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7260" activeTab="0"/>
  </bookViews>
  <sheets>
    <sheet name="Country_(year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PAG1">#REF!</definedName>
    <definedName name="año1996">#REF!</definedName>
    <definedName name="año2004">#REF!</definedName>
    <definedName name="año88_89">'[1]Cuadro_5'!#REF!</definedName>
    <definedName name="año89">'[1]Cuadro_3'!#REF!</definedName>
    <definedName name="año89_91">'[1]Cuadro_5'!$E$1:$J$60,'[1]Cuadro_5'!$K$1:$S$60</definedName>
    <definedName name="año89_94">'[1]Cuadro_5'!$E$1:$J$60,'[1]Cuadro_5'!$K$1:$S$60</definedName>
    <definedName name="año90">'[1]Cuadro_3'!#REF!</definedName>
    <definedName name="año90_91">#REF!</definedName>
    <definedName name="año91">'[1]Cuadro_3'!#REF!</definedName>
    <definedName name="año92">'[1]Cuadro_3'!#REF!</definedName>
    <definedName name="año92_93">#REF!</definedName>
    <definedName name="año93">'[1]Cuadro_3'!#REF!</definedName>
    <definedName name="año93_94">#REF!</definedName>
    <definedName name="año94">'[1]Cuadro_3'!#REF!</definedName>
    <definedName name="año94_95">#REF!</definedName>
    <definedName name="año95_96">#REF!</definedName>
    <definedName name="año96_97">#REF!</definedName>
    <definedName name="area">#REF!</definedName>
    <definedName name="Area_a_imprimir">#REF!</definedName>
    <definedName name="AUST">#REF!</definedName>
    <definedName name="CAN">'[2]base'!#REF!</definedName>
    <definedName name="CRSabr">'[3]paridades'!$F$4</definedName>
    <definedName name="CRSago">'[3]paridades'!$J$4</definedName>
    <definedName name="CRSdic">'[3]paridades'!$N$4</definedName>
    <definedName name="CRSdic02">'[3]paridades'!$B$4</definedName>
    <definedName name="CRSene">'[3]paridades'!$C$4</definedName>
    <definedName name="CRSfeb">'[3]paridades'!$D$4</definedName>
    <definedName name="CRSjul">'[3]paridades'!$I$4</definedName>
    <definedName name="CRSjun">'[3]paridades'!$H$4</definedName>
    <definedName name="CRSmar">'[3]paridades'!$E$4</definedName>
    <definedName name="CRSmay">'[3]paridades'!$G$4</definedName>
    <definedName name="CRSnov">'[3]paridades'!$M$4</definedName>
    <definedName name="CRSoct">'[3]paridades'!$L$4</definedName>
    <definedName name="CRSsep">'[3]paridades'!$K$4</definedName>
    <definedName name="cuadro14">#REF!</definedName>
    <definedName name="cuadro15">#REF!</definedName>
    <definedName name="CUADRO24">#REF!</definedName>
    <definedName name="cuadro395">'[1]Cuadro_3'!#REF!</definedName>
    <definedName name="cuadro396">'[1]Cuadro_3'!#REF!</definedName>
    <definedName name="cuadro397">'[1]Cuadro_3'!#REF!</definedName>
    <definedName name="cuadro398">'[1]Cuadro_3'!#REF!</definedName>
    <definedName name="cuadro399">'[1]Cuadro_3'!#REF!</definedName>
    <definedName name="datos">'[1]Cuadro_5'!$E$1:$G$63,'[1]Cuadro_5'!$H$1:$S$63,'[1]Cuadro_5'!$T$1:$AE$64</definedName>
    <definedName name="DM">#REF!</definedName>
    <definedName name="ECU">#REF!</definedName>
    <definedName name="EURO">'[2]base'!#REF!</definedName>
    <definedName name="EUROabr">'[3]paridades'!$F$6</definedName>
    <definedName name="EUROago">'[3]paridades'!$J$6</definedName>
    <definedName name="EUROdic">'[3]paridades'!$N$6</definedName>
    <definedName name="EUROdic02">'[3]paridades'!$B$6</definedName>
    <definedName name="EUROene">'[3]paridades'!$C$6</definedName>
    <definedName name="EUROfeb">'[3]paridades'!$D$6</definedName>
    <definedName name="EUROjul">'[3]paridades'!$I$6</definedName>
    <definedName name="EUROjun">'[3]paridades'!$H$6</definedName>
    <definedName name="EUROmar">'[3]paridades'!$E$6</definedName>
    <definedName name="EUROmay">'[3]paridades'!$G$6</definedName>
    <definedName name="EUROnov">'[3]paridades'!$M$6</definedName>
    <definedName name="EUROoct">'[3]paridades'!$L$6</definedName>
    <definedName name="EUROsep">'[3]paridades'!$K$6</definedName>
    <definedName name="FLH">'[2]base'!#REF!</definedName>
    <definedName name="FRB">#REF!</definedName>
    <definedName name="FRF">#REF!</definedName>
    <definedName name="FRS">#REF!</definedName>
    <definedName name="FRSabr">'[3]paridades'!$F$7</definedName>
    <definedName name="FRSago">'[3]paridades'!$J$7</definedName>
    <definedName name="FRSdic">'[3]paridades'!$N$7</definedName>
    <definedName name="FRSdic02">'[3]paridades'!$B$7</definedName>
    <definedName name="FRSene">'[3]paridades'!$C$7</definedName>
    <definedName name="FRSfeb">'[3]paridades'!$D$7</definedName>
    <definedName name="FRSjul">'[3]paridades'!$I$7</definedName>
    <definedName name="FRSjun">'[3]paridades'!$H$7</definedName>
    <definedName name="FRSmar">'[3]paridades'!$E$7</definedName>
    <definedName name="FRSmay">'[3]paridades'!$G$7</definedName>
    <definedName name="FRSnov">'[3]paridades'!$M$7</definedName>
    <definedName name="FRSoct">'[3]paridades'!$L$7</definedName>
    <definedName name="FRSsep">'[3]paridades'!$K$7</definedName>
    <definedName name="h1977_1989">'[4]C3'!$F$5:$K$68,'[4]C3'!$F$70:$K$107</definedName>
    <definedName name="h1989_1994">'[4]C3'!#REF!,'[4]C3'!#REF!</definedName>
    <definedName name="hoja1">#REF!</definedName>
    <definedName name="Hoja2">#REF!</definedName>
    <definedName name="Hoja3">#REF!</definedName>
    <definedName name="Hoja4">#REF!</definedName>
    <definedName name="Hoja5">#REF!</definedName>
    <definedName name="Hoja6">#REF!</definedName>
    <definedName name="Hoja7">#REF!</definedName>
    <definedName name="Hoja8">#REF!</definedName>
    <definedName name="HTML_CodePage" hidden="1">1252</definedName>
    <definedName name="HTML_Control" hidden="1">{"'Inversi?n Extranjera'!$A$1:$AG$74","'Inversi?n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ind_89_91">#REF!</definedName>
    <definedName name="ind_92_94">#REF!</definedName>
    <definedName name="ind89_91">#REF!</definedName>
    <definedName name="ind89_94">'[1]Cuadro_5'!$E$67:$G$84,'[1]Cuadro_5'!$H$67:$P$84</definedName>
    <definedName name="ind92_94">#REF!</definedName>
    <definedName name="ind95_97">#REF!</definedName>
    <definedName name="índices">'[1]Cuadro_5'!$E$67:$G$87,'[1]Cuadro_5'!$H$67:$P$87,'[1]Cuadro_5'!$Q$67:$AB$88</definedName>
    <definedName name="LIB">#REF!</definedName>
    <definedName name="LIT">#REF!</definedName>
    <definedName name="MF">#REF!</definedName>
    <definedName name="nuevo">#REF!</definedName>
    <definedName name="PAG1_DL600">#REF!</definedName>
    <definedName name="PAG2_CRED_EXPORT">#REF!</definedName>
    <definedName name="PAGINA">#REF!</definedName>
    <definedName name="paises1">#REF!</definedName>
    <definedName name="paises2">#REF!</definedName>
    <definedName name="paises3">#REF!</definedName>
    <definedName name="Paístodo">#REF!,#REF!,#REF!</definedName>
    <definedName name="pp">'[1]Cuadro_3'!#REF!</definedName>
    <definedName name="PTA">#REF!</definedName>
    <definedName name="RAND">#REF!</definedName>
    <definedName name="Resumen">#REF!</definedName>
    <definedName name="serie_1">#REF!</definedName>
    <definedName name="serie_1_97">#REF!,#REF!</definedName>
    <definedName name="serie_2">#REF!</definedName>
    <definedName name="serie_2_97">#REF!,#REF!</definedName>
    <definedName name="serie_clas_ant">#REF!</definedName>
    <definedName name="serie_clas_nva">#REF!</definedName>
    <definedName name="serie1">#REF!,#REF!,#REF!</definedName>
    <definedName name="serie1n">#REF!</definedName>
    <definedName name="serie2n">#REF!</definedName>
    <definedName name="título_1">'[1]Cuadro_5'!$A:$D,'[1]Cuadro_5'!$1:$6</definedName>
    <definedName name="título_2">'[1]Cuadro_5'!$A:$D,'[1]Cuadro_5'!#REF!</definedName>
    <definedName name="título_año">'[1]Cuadro_5'!$A:$D,'[1]Cuadro_5'!$1:$3</definedName>
    <definedName name="título_índice">'[1]Cuadro_5'!$A:$D,'[1]Cuadro_5'!#REF!,'[1]Cuadro_5'!#REF!</definedName>
    <definedName name="TODO">#REF!,#REF!,#REF!,#REF!,#REF!,#REF!,#REF!,#REF!</definedName>
    <definedName name="UCB">#REF!</definedName>
    <definedName name="USdic02">'[3]paridades'!$B$10</definedName>
    <definedName name="xxx">#REF!</definedName>
    <definedName name="YEN">#REF!</definedName>
    <definedName name="YENabr">'[3]paridades'!$F$11</definedName>
    <definedName name="YENago">'[3]paridades'!$J$11</definedName>
    <definedName name="YENdic">'[3]paridades'!$N$11</definedName>
    <definedName name="YENdic02">'[3]paridades'!$B$11</definedName>
    <definedName name="YENene">'[3]paridades'!$C$11</definedName>
    <definedName name="YENfeb">'[3]paridades'!$D$11</definedName>
    <definedName name="YENjul">'[3]paridades'!$I$11</definedName>
    <definedName name="YENjun">'[3]paridades'!$H$11</definedName>
    <definedName name="YENmar">'[3]paridades'!$E$11</definedName>
    <definedName name="YENmay">'[3]paridades'!$G$11</definedName>
    <definedName name="YENnov">'[3]paridades'!$M$11</definedName>
    <definedName name="YENoct">'[3]paridades'!$L$11</definedName>
    <definedName name="YENsep">'[3]paridades'!$K$11</definedName>
  </definedNames>
  <calcPr fullCalcOnLoad="1"/>
</workbook>
</file>

<file path=xl/sharedStrings.xml><?xml version="1.0" encoding="utf-8"?>
<sst xmlns="http://schemas.openxmlformats.org/spreadsheetml/2006/main" count="39" uniqueCount="39">
  <si>
    <t>Argentina</t>
  </si>
  <si>
    <t>Australia</t>
  </si>
  <si>
    <t>Austria</t>
  </si>
  <si>
    <t>Bahamas</t>
  </si>
  <si>
    <t>Barbados</t>
  </si>
  <si>
    <t>Canada</t>
  </si>
  <si>
    <t>China</t>
  </si>
  <si>
    <t>Colombia</t>
  </si>
  <si>
    <t>Ecuador</t>
  </si>
  <si>
    <t>Malta</t>
  </si>
  <si>
    <t>Mauritania</t>
  </si>
  <si>
    <t>Total</t>
  </si>
  <si>
    <t>Germany</t>
  </si>
  <si>
    <t>Belgium</t>
  </si>
  <si>
    <t>Brazil</t>
  </si>
  <si>
    <t>South Korea</t>
  </si>
  <si>
    <t>Denmark</t>
  </si>
  <si>
    <t>Spain</t>
  </si>
  <si>
    <t>United States</t>
  </si>
  <si>
    <t>France</t>
  </si>
  <si>
    <t>Ireland</t>
  </si>
  <si>
    <t>Italy</t>
  </si>
  <si>
    <t>Japan</t>
  </si>
  <si>
    <t>Luxembourg</t>
  </si>
  <si>
    <t>Mexico</t>
  </si>
  <si>
    <t>Norway</t>
  </si>
  <si>
    <t>Netherlands</t>
  </si>
  <si>
    <t>Panama</t>
  </si>
  <si>
    <t>Peru</t>
  </si>
  <si>
    <t>United Kingdom</t>
  </si>
  <si>
    <t>Sweden</t>
  </si>
  <si>
    <t>Switzerland</t>
  </si>
  <si>
    <t>Other (2)</t>
  </si>
  <si>
    <t xml:space="preserve">External debt by creditor country (1) </t>
  </si>
  <si>
    <t>(Millions of US dollars)</t>
  </si>
  <si>
    <t>Country</t>
  </si>
  <si>
    <t>(1)  External debt considering market-value bonds. Bonds of resident issuers held by domestic holders are excluded.</t>
  </si>
  <si>
    <t>Emiratos Árabes</t>
  </si>
  <si>
    <t>(2)  It includes debt owed to multilateral organizations, debt certificates, SDR allocations, currencies and deposits, and other countries.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</si>
</sst>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-* #,##0.000_-;\-* #,##0.000_-;_-* &quot;-&quot;??_-;_-@_-"/>
    <numFmt numFmtId="176" formatCode="_-* #,##0.0000_-;\-* #,##0.00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Helv"/>
      <family val="0"/>
    </font>
    <font>
      <sz val="10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70" fontId="3" fillId="0" borderId="0" xfId="53" applyNumberFormat="1" applyFont="1" applyFill="1" applyAlignment="1">
      <alignment horizontal="left"/>
      <protection/>
    </xf>
    <xf numFmtId="170" fontId="4" fillId="0" borderId="0" xfId="53" applyNumberFormat="1" applyFont="1" applyFill="1" applyAlignment="1">
      <alignment horizontal="left"/>
      <protection/>
    </xf>
    <xf numFmtId="0" fontId="39" fillId="0" borderId="0" xfId="0" applyFont="1" applyAlignment="1">
      <alignment/>
    </xf>
    <xf numFmtId="0" fontId="3" fillId="0" borderId="10" xfId="15" applyFont="1" applyFill="1" applyBorder="1" applyAlignment="1">
      <alignment horizontal="center"/>
    </xf>
    <xf numFmtId="0" fontId="4" fillId="0" borderId="0" xfId="54" applyFont="1" applyBorder="1">
      <alignment/>
      <protection/>
    </xf>
    <xf numFmtId="0" fontId="4" fillId="0" borderId="0" xfId="55" applyFont="1" applyFill="1" applyBorder="1" applyAlignment="1">
      <alignment horizontal="left"/>
      <protection/>
    </xf>
    <xf numFmtId="0" fontId="4" fillId="0" borderId="0" xfId="54" applyFont="1" applyFill="1" applyBorder="1">
      <alignment/>
      <protection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0" xfId="54" applyFont="1" applyFill="1" applyBorder="1">
      <alignment/>
      <protection/>
    </xf>
    <xf numFmtId="3" fontId="4" fillId="0" borderId="11" xfId="15" applyNumberFormat="1" applyFont="1" applyFill="1" applyBorder="1" applyAlignment="1">
      <alignment horizontal="right"/>
    </xf>
    <xf numFmtId="3" fontId="3" fillId="0" borderId="10" xfId="15" applyNumberFormat="1" applyFont="1" applyFill="1" applyBorder="1" applyAlignment="1">
      <alignment horizontal="right"/>
    </xf>
    <xf numFmtId="3" fontId="4" fillId="0" borderId="12" xfId="15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</cellXfs>
  <cellStyles count="52">
    <cellStyle name="Normal" xfId="0"/>
    <cellStyle name="&#10;386grabber=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ADRO 07" xfId="53"/>
    <cellStyle name="Normal_DES.C. PAIS ACREE. JUN. 07" xfId="54"/>
    <cellStyle name="Normal_Deuda_Externa_Total_por_Pais_Sector_Acreedor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entral.cl/DATA/BALANZA/LIBROS/Libros_5&#176;manual/cuadros_prueba/cuadros_ex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bcch/Mis%20documentos\DISCO%20F\deuda\2004\propiedad\septiembre\base-sept'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bcch/DAT\GIIE\BAL_PAG\REGDEXT\DEUDA\2007\junio%202007\sector%20p&#250;blico\deuda%20p&#250;blica%20lp%20jun%20%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entral.cl/DATA/BALANZA/LIBROS/Bpoficial952000(publicac.incluyendo99-2000)/series%20incluyendo99-2000/C3A(publicacion%20oficial%20200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uda_Externa_Total_por_Sector_Instituc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</sheetNames>
    <sheetDataSet>
      <sheetData sheetId="7">
        <row r="1">
          <cell r="E1" t="str">
            <v>5. EXPORTACIONES DE ALGUNOS PRODUCTOS PRINCIPALES (1) (2)</v>
          </cell>
          <cell r="S1" t="str">
            <v>5. EXPORTACIONES DE ALGUNOS PRODUCTOS PRINCIPALES (1) (2)</v>
          </cell>
        </row>
        <row r="2">
          <cell r="E2" t="str">
            <v>CLASIFICADOS DE ACUERDO A LA CIIU</v>
          </cell>
          <cell r="S2" t="str">
            <v>CLASIFICADOS DE ACUERDO A LA CIIU (2)</v>
          </cell>
        </row>
        <row r="4">
          <cell r="E4">
            <v>1990</v>
          </cell>
          <cell r="H4">
            <v>1991</v>
          </cell>
          <cell r="K4">
            <v>1992</v>
          </cell>
          <cell r="N4">
            <v>1993</v>
          </cell>
          <cell r="Q4">
            <v>1994</v>
          </cell>
          <cell r="T4" t="str">
            <v>1995(*)</v>
          </cell>
          <cell r="W4" t="str">
            <v>1996(*)</v>
          </cell>
          <cell r="Z4" t="str">
            <v>1997(*)</v>
          </cell>
          <cell r="AC4" t="str">
            <v>1998(*)</v>
          </cell>
          <cell r="AF4" t="str">
            <v>1999(*)</v>
          </cell>
          <cell r="AI4" t="str">
            <v>2000(*)</v>
          </cell>
        </row>
        <row r="5">
          <cell r="E5" t="str">
            <v>Volumen</v>
          </cell>
          <cell r="F5" t="str">
            <v>Precio</v>
          </cell>
          <cell r="G5" t="str">
            <v>Valor</v>
          </cell>
          <cell r="H5" t="str">
            <v>Volumen</v>
          </cell>
          <cell r="I5" t="str">
            <v>Precio</v>
          </cell>
          <cell r="J5" t="str">
            <v>Valor</v>
          </cell>
          <cell r="K5" t="str">
            <v>Volumen</v>
          </cell>
          <cell r="L5" t="str">
            <v>Precio</v>
          </cell>
          <cell r="M5" t="str">
            <v>Valor</v>
          </cell>
          <cell r="N5" t="str">
            <v>Volumen</v>
          </cell>
          <cell r="O5" t="str">
            <v>Precio</v>
          </cell>
          <cell r="P5" t="str">
            <v>Valor</v>
          </cell>
          <cell r="Q5" t="str">
            <v>Volumen</v>
          </cell>
          <cell r="R5" t="str">
            <v>Precio</v>
          </cell>
          <cell r="S5" t="str">
            <v>Valor</v>
          </cell>
          <cell r="T5" t="str">
            <v>Volumen</v>
          </cell>
          <cell r="U5" t="str">
            <v>Precio</v>
          </cell>
          <cell r="V5" t="str">
            <v>Valor</v>
          </cell>
          <cell r="W5" t="str">
            <v>Volumen</v>
          </cell>
          <cell r="X5" t="str">
            <v>Precio</v>
          </cell>
          <cell r="Y5" t="str">
            <v>Valor</v>
          </cell>
          <cell r="Z5" t="str">
            <v>Volumen</v>
          </cell>
          <cell r="AA5" t="str">
            <v>Precio</v>
          </cell>
          <cell r="AB5" t="str">
            <v>Valor</v>
          </cell>
          <cell r="AC5" t="str">
            <v>Volumen</v>
          </cell>
          <cell r="AD5" t="str">
            <v>Precio</v>
          </cell>
          <cell r="AE5" t="str">
            <v>Valor</v>
          </cell>
          <cell r="AF5" t="str">
            <v>Volumen</v>
          </cell>
          <cell r="AG5" t="str">
            <v>Precio</v>
          </cell>
          <cell r="AH5" t="str">
            <v>Valor</v>
          </cell>
          <cell r="AI5" t="str">
            <v>Volumen</v>
          </cell>
          <cell r="AJ5" t="str">
            <v>Precio</v>
          </cell>
          <cell r="AK5" t="str">
            <v>Valor</v>
          </cell>
        </row>
        <row r="6">
          <cell r="F6" t="str">
            <v>(US$)</v>
          </cell>
          <cell r="G6" t="str">
            <v>(Mill. US$)</v>
          </cell>
          <cell r="I6" t="str">
            <v>(US$)</v>
          </cell>
          <cell r="J6" t="str">
            <v>(Mill. US$)</v>
          </cell>
          <cell r="L6" t="str">
            <v>(US$)</v>
          </cell>
          <cell r="M6" t="str">
            <v>(Mill. US$)</v>
          </cell>
          <cell r="O6" t="str">
            <v>(US$)</v>
          </cell>
          <cell r="P6" t="str">
            <v>(Mill. US$)</v>
          </cell>
          <cell r="R6" t="str">
            <v>(US$)</v>
          </cell>
          <cell r="S6" t="str">
            <v>(Mill. US$)</v>
          </cell>
          <cell r="U6" t="str">
            <v>(US$)</v>
          </cell>
          <cell r="V6" t="str">
            <v>(Mill. US$)</v>
          </cell>
          <cell r="X6" t="str">
            <v>(US$)</v>
          </cell>
          <cell r="Y6" t="str">
            <v>(Mill. US$)</v>
          </cell>
          <cell r="AA6" t="str">
            <v>(US$)</v>
          </cell>
          <cell r="AB6" t="str">
            <v>(Mill. US$)</v>
          </cell>
          <cell r="AD6" t="str">
            <v>(US$)</v>
          </cell>
          <cell r="AE6" t="str">
            <v>(Mill. US$)</v>
          </cell>
          <cell r="AG6" t="str">
            <v>(US$)</v>
          </cell>
          <cell r="AH6" t="str">
            <v>(Mill. US$)</v>
          </cell>
          <cell r="AJ6" t="str">
            <v>(US$)</v>
          </cell>
          <cell r="AK6" t="str">
            <v>(Mill. US$)</v>
          </cell>
        </row>
        <row r="8">
          <cell r="A8" t="str">
            <v>MINEROS</v>
          </cell>
        </row>
        <row r="9">
          <cell r="C9" t="str">
            <v>Cobre</v>
          </cell>
        </row>
        <row r="10">
          <cell r="C10" t="str">
            <v>Hierro</v>
          </cell>
        </row>
        <row r="11">
          <cell r="D11" t="str">
            <v>Hierro Pellet</v>
          </cell>
        </row>
        <row r="12">
          <cell r="D12" t="str">
            <v>Hierro a Granel</v>
          </cell>
        </row>
        <row r="13">
          <cell r="C13" t="str">
            <v>Salitre y Yodo</v>
          </cell>
        </row>
        <row r="14">
          <cell r="D14" t="str">
            <v>Salitre Sódico</v>
          </cell>
        </row>
        <row r="15">
          <cell r="D15" t="str">
            <v>Salitre Potásico</v>
          </cell>
        </row>
        <row r="16">
          <cell r="D16" t="str">
            <v>Yodo</v>
          </cell>
        </row>
        <row r="17">
          <cell r="C17" t="str">
            <v>Plata Metálica</v>
          </cell>
        </row>
        <row r="18">
          <cell r="C18" t="str">
            <v>Oxido y Ferromolibdeno</v>
          </cell>
        </row>
        <row r="19">
          <cell r="C19" t="str">
            <v>Carbonato de Litio</v>
          </cell>
        </row>
        <row r="20">
          <cell r="C20" t="str">
            <v>Oro metálico </v>
          </cell>
        </row>
        <row r="21">
          <cell r="C21" t="str">
            <v>Metal doré</v>
          </cell>
        </row>
        <row r="22">
          <cell r="C22" t="str">
            <v>Minerales de oro</v>
          </cell>
        </row>
        <row r="23">
          <cell r="C23" t="str">
            <v>Otros Mineros</v>
          </cell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  <cell r="AB23">
            <v>0</v>
          </cell>
          <cell r="AE23">
            <v>0</v>
          </cell>
        </row>
        <row r="25">
          <cell r="A25" t="str">
            <v>AGROP, SILVIC. Y PESQ.</v>
          </cell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B26" t="str">
            <v>Sector Frutícola</v>
          </cell>
        </row>
        <row r="27">
          <cell r="C27" t="str">
            <v>Fruta Fresca (*)</v>
          </cell>
        </row>
        <row r="28">
          <cell r="D28" t="str">
            <v> (Uva)</v>
          </cell>
        </row>
        <row r="29">
          <cell r="B29" t="str">
            <v>Otros Agropecuarios</v>
          </cell>
        </row>
        <row r="30">
          <cell r="B30" t="str">
            <v>Sector Silvícola</v>
          </cell>
        </row>
        <row r="31">
          <cell r="D31" t="str">
            <v>(Rollizos de pino)</v>
          </cell>
        </row>
        <row r="32">
          <cell r="D32" t="str">
            <v>(Rollizos para pulpa)</v>
          </cell>
        </row>
        <row r="33">
          <cell r="B33" t="str">
            <v>Pesca extractiva</v>
          </cell>
        </row>
        <row r="35">
          <cell r="A35" t="str">
            <v>INDUSTRIALES</v>
          </cell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  <cell r="Y35">
            <v>0</v>
          </cell>
          <cell r="AB35">
            <v>0</v>
          </cell>
          <cell r="AE35">
            <v>0</v>
          </cell>
        </row>
        <row r="36">
          <cell r="A36" t="str">
            <v>Alimentos</v>
          </cell>
        </row>
        <row r="37">
          <cell r="D37" t="str">
            <v>(Harina de pescado)</v>
          </cell>
        </row>
        <row r="38">
          <cell r="D38" t="str">
            <v>(Salmón)</v>
          </cell>
        </row>
        <row r="39">
          <cell r="B39" t="str">
            <v>Bebidas y Tabaco</v>
          </cell>
        </row>
        <row r="40">
          <cell r="B40" t="str">
            <v>Forest. y muebl de madera</v>
          </cell>
        </row>
        <row r="41">
          <cell r="D41" t="str">
            <v>(Madera aserrada)</v>
          </cell>
        </row>
        <row r="42">
          <cell r="D42" t="str">
            <v>(Chips de madera)</v>
          </cell>
        </row>
        <row r="43">
          <cell r="D43" t="str">
            <v>(Madera Cepillada)</v>
          </cell>
        </row>
        <row r="44">
          <cell r="B44" t="str">
            <v>Celul.,papel y otros</v>
          </cell>
        </row>
        <row r="45">
          <cell r="D45" t="str">
            <v>(Celulosa cruda)</v>
          </cell>
        </row>
        <row r="46">
          <cell r="D46" t="str">
            <v>(Celulosa blanqueada)</v>
          </cell>
        </row>
        <row r="47">
          <cell r="B47" t="str">
            <v>Productos Químicos</v>
          </cell>
        </row>
        <row r="48">
          <cell r="D48" t="str">
            <v>(Metanol)</v>
          </cell>
        </row>
        <row r="49">
          <cell r="B49" t="str">
            <v>Ind.básicas de hierro y acero</v>
          </cell>
        </row>
        <row r="50">
          <cell r="B50" t="str">
            <v>Prod. met. eléct. transp. etc.</v>
          </cell>
        </row>
        <row r="51">
          <cell r="B51" t="str">
            <v>Otros productos industr.</v>
          </cell>
        </row>
        <row r="54">
          <cell r="A54" t="str">
            <v>TOTAL</v>
          </cell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  <cell r="AB54">
            <v>0</v>
          </cell>
          <cell r="AE54">
            <v>0</v>
          </cell>
        </row>
        <row r="56">
          <cell r="B56" t="str">
            <v>COBRE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8">
          <cell r="B58" t="str">
            <v>NO COBRE</v>
          </cell>
          <cell r="G58">
            <v>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  <cell r="Y58">
            <v>0</v>
          </cell>
          <cell r="AB58">
            <v>0</v>
          </cell>
          <cell r="AE58">
            <v>0</v>
          </cell>
        </row>
        <row r="59">
          <cell r="C59" t="str">
            <v>Principales (3)</v>
          </cell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  <cell r="Y59">
            <v>0</v>
          </cell>
          <cell r="AB59">
            <v>0</v>
          </cell>
          <cell r="AE59">
            <v>0</v>
          </cell>
        </row>
        <row r="60">
          <cell r="C60" t="str">
            <v>Resto</v>
          </cell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  <cell r="Y60">
            <v>0</v>
          </cell>
          <cell r="AB60">
            <v>0</v>
          </cell>
          <cell r="AE60">
            <v>0</v>
          </cell>
        </row>
        <row r="61">
          <cell r="E61" t="str">
            <v>(*) Cifras provisionales.</v>
          </cell>
          <cell r="V61" t="str">
            <v>(*) Cifras provisionales.</v>
          </cell>
        </row>
        <row r="62">
          <cell r="E62" t="str">
            <v>(1) No incluye Zona Franca</v>
          </cell>
          <cell r="V62" t="str">
            <v>(1) No incluye Zona Franca</v>
          </cell>
        </row>
        <row r="63">
          <cell r="E63" t="str">
            <v>(2) Incluye oro monetario</v>
          </cell>
          <cell r="V63" t="str">
            <v>(2) Incluye oro monetario</v>
          </cell>
        </row>
        <row r="64">
          <cell r="V64" t="str">
            <v>(3) Incluye hierro, salitre y yodo, plata, óxido y ferromolibdeno, carbonato de litio, oro, fruta, rollizos, harina de pescado, </v>
          </cell>
        </row>
        <row r="67">
          <cell r="V67" t="str">
            <v>y transporte al de industrias básicas del hierro y del acero</v>
          </cell>
        </row>
        <row r="86">
          <cell r="N86" t="str">
            <v>(1) Incluye hierro, salitre y yodo, plata, óxido y ferromolibdeno, carbonato de litio, oro, fruta, rollizos, </v>
          </cell>
          <cell r="W86" t="str">
            <v>(1) Incluye hierro, salitre y yodo, plata, óxido y ferromolibdeno, carbonato de litio, oro, fruta, rollizos, harina de pescado, </v>
          </cell>
        </row>
        <row r="87">
          <cell r="N87" t="str">
            <v>harina de pescado, madera (aserrada y cepillada), celulosa y metanol.</v>
          </cell>
          <cell r="W87" t="str">
            <v>harina de pescado, madera (aserrada y cepillada), celulosa y metanol.</v>
          </cell>
        </row>
        <row r="88">
          <cell r="W88" t="str">
            <v>(2) Ver nota 2 del cuadro nº 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ase"/>
      <sheetName val="PROP"/>
      <sheetName val="RU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ujos mes"/>
      <sheetName val="tabla flujos"/>
      <sheetName val="tabla"/>
      <sheetName val="base"/>
      <sheetName val="paridades"/>
    </sheetNames>
    <sheetDataSet>
      <sheetData sheetId="4">
        <row r="4">
          <cell r="B4">
            <v>6.8476</v>
          </cell>
          <cell r="C4">
            <v>6.9583</v>
          </cell>
          <cell r="D4">
            <v>7.0075</v>
          </cell>
          <cell r="E4">
            <v>6.9803</v>
          </cell>
          <cell r="F4">
            <v>6.6951</v>
          </cell>
          <cell r="G4">
            <v>6.9201</v>
          </cell>
          <cell r="H4">
            <v>6.8399</v>
          </cell>
          <cell r="I4">
            <v>6.8399</v>
          </cell>
          <cell r="J4">
            <v>6.8399</v>
          </cell>
          <cell r="K4">
            <v>6.8399</v>
          </cell>
          <cell r="L4">
            <v>6.8399</v>
          </cell>
          <cell r="M4">
            <v>6.8399</v>
          </cell>
          <cell r="N4">
            <v>6.8399</v>
          </cell>
        </row>
        <row r="6">
          <cell r="B6">
            <v>0.7583</v>
          </cell>
          <cell r="C6">
            <v>0.7686</v>
          </cell>
          <cell r="D6">
            <v>0.7562</v>
          </cell>
          <cell r="E6">
            <v>0.7489</v>
          </cell>
          <cell r="F6">
            <v>0.7325</v>
          </cell>
          <cell r="G6">
            <v>0.7433</v>
          </cell>
          <cell r="H6">
            <v>0.7389</v>
          </cell>
          <cell r="I6">
            <v>0.7389</v>
          </cell>
          <cell r="J6">
            <v>0.7389</v>
          </cell>
          <cell r="K6">
            <v>0.7389</v>
          </cell>
          <cell r="L6">
            <v>0.7389</v>
          </cell>
          <cell r="M6">
            <v>0.7389</v>
          </cell>
          <cell r="N6">
            <v>0.7389</v>
          </cell>
        </row>
        <row r="7">
          <cell r="B7">
            <v>1.22</v>
          </cell>
          <cell r="C7">
            <v>1.2457</v>
          </cell>
          <cell r="D7">
            <v>1.2194</v>
          </cell>
          <cell r="E7">
            <v>1.2155</v>
          </cell>
          <cell r="F7">
            <v>1.2075</v>
          </cell>
          <cell r="G7">
            <v>1.2249</v>
          </cell>
          <cell r="H7">
            <v>1.221</v>
          </cell>
          <cell r="I7">
            <v>1.221</v>
          </cell>
          <cell r="J7">
            <v>1.221</v>
          </cell>
          <cell r="K7">
            <v>1.221</v>
          </cell>
          <cell r="L7">
            <v>1.221</v>
          </cell>
          <cell r="M7">
            <v>1.221</v>
          </cell>
          <cell r="N7">
            <v>1.221</v>
          </cell>
        </row>
        <row r="10">
          <cell r="B10">
            <v>1</v>
          </cell>
        </row>
        <row r="11">
          <cell r="B11">
            <v>119.09</v>
          </cell>
          <cell r="C11">
            <v>120.82</v>
          </cell>
          <cell r="D11">
            <v>118.45</v>
          </cell>
          <cell r="E11">
            <v>117.875</v>
          </cell>
          <cell r="F11">
            <v>119.48</v>
          </cell>
          <cell r="G11">
            <v>121.69</v>
          </cell>
          <cell r="H11">
            <v>122.98</v>
          </cell>
          <cell r="I11">
            <v>122.98</v>
          </cell>
          <cell r="J11">
            <v>122.98</v>
          </cell>
          <cell r="K11">
            <v>122.98</v>
          </cell>
          <cell r="L11">
            <v>122.98</v>
          </cell>
          <cell r="M11">
            <v>122.98</v>
          </cell>
          <cell r="N11">
            <v>122.98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3"/>
      <sheetName val="C3A (2)"/>
      <sheetName val="gra1"/>
      <sheetName val="gra11"/>
      <sheetName val="gra2"/>
      <sheetName val="gra3"/>
      <sheetName val="gra4"/>
      <sheetName val="gra5"/>
    </sheetNames>
    <sheetDataSet>
      <sheetData sheetId="0">
        <row r="6">
          <cell r="F6">
            <v>1984</v>
          </cell>
          <cell r="G6">
            <v>1985</v>
          </cell>
          <cell r="H6">
            <v>1986</v>
          </cell>
          <cell r="I6">
            <v>1987</v>
          </cell>
          <cell r="J6">
            <v>1988</v>
          </cell>
          <cell r="K6">
            <v>1989</v>
          </cell>
        </row>
        <row r="9">
          <cell r="F9">
            <v>1961.7</v>
          </cell>
          <cell r="G9">
            <v>2120.7</v>
          </cell>
          <cell r="H9">
            <v>2096.1000000000004</v>
          </cell>
          <cell r="I9">
            <v>2603.2999999999997</v>
          </cell>
          <cell r="J9">
            <v>3848.2999999999997</v>
          </cell>
          <cell r="K9">
            <v>4501.7</v>
          </cell>
        </row>
        <row r="11">
          <cell r="F11">
            <v>1603.9</v>
          </cell>
          <cell r="G11">
            <v>1788.6999999999998</v>
          </cell>
          <cell r="H11">
            <v>1757.1000000000001</v>
          </cell>
          <cell r="I11">
            <v>2234.7</v>
          </cell>
          <cell r="J11">
            <v>3416.2</v>
          </cell>
          <cell r="K11">
            <v>4021.4</v>
          </cell>
        </row>
        <row r="12">
          <cell r="F12">
            <v>1279.5</v>
          </cell>
          <cell r="G12">
            <v>1401.8</v>
          </cell>
          <cell r="H12">
            <v>1393.9</v>
          </cell>
          <cell r="I12">
            <v>1735.7</v>
          </cell>
          <cell r="J12">
            <v>2583</v>
          </cell>
          <cell r="K12">
            <v>3066.3</v>
          </cell>
        </row>
        <row r="13">
          <cell r="F13">
            <v>324.4</v>
          </cell>
          <cell r="G13">
            <v>386.9</v>
          </cell>
          <cell r="H13">
            <v>363.2</v>
          </cell>
          <cell r="I13">
            <v>499</v>
          </cell>
          <cell r="J13">
            <v>833.2</v>
          </cell>
          <cell r="K13">
            <v>955.1</v>
          </cell>
        </row>
        <row r="15">
          <cell r="F15">
            <v>110.60000000000001</v>
          </cell>
          <cell r="G15">
            <v>91.5</v>
          </cell>
          <cell r="H15">
            <v>88.4</v>
          </cell>
          <cell r="I15">
            <v>100.9</v>
          </cell>
          <cell r="J15">
            <v>109.7</v>
          </cell>
          <cell r="K15">
            <v>123.3</v>
          </cell>
        </row>
        <row r="16">
          <cell r="F16">
            <v>24.2</v>
          </cell>
          <cell r="G16">
            <v>25.8</v>
          </cell>
          <cell r="H16">
            <v>22.6</v>
          </cell>
          <cell r="I16">
            <v>20</v>
          </cell>
          <cell r="J16">
            <v>32.7</v>
          </cell>
          <cell r="K16">
            <v>41.7</v>
          </cell>
        </row>
        <row r="17">
          <cell r="F17">
            <v>86.4</v>
          </cell>
          <cell r="G17">
            <v>65.7</v>
          </cell>
          <cell r="H17">
            <v>65.8</v>
          </cell>
          <cell r="I17">
            <v>80.9</v>
          </cell>
          <cell r="J17">
            <v>77</v>
          </cell>
          <cell r="K17">
            <v>81.6</v>
          </cell>
        </row>
        <row r="19">
          <cell r="F19">
            <v>74.3</v>
          </cell>
          <cell r="G19">
            <v>85</v>
          </cell>
          <cell r="H19">
            <v>92.3</v>
          </cell>
          <cell r="I19">
            <v>98.7</v>
          </cell>
          <cell r="J19">
            <v>121.4</v>
          </cell>
          <cell r="K19">
            <v>130.7</v>
          </cell>
        </row>
        <row r="21">
          <cell r="F21" t="str">
            <v>-    </v>
          </cell>
          <cell r="G21" t="str">
            <v>-    </v>
          </cell>
          <cell r="H21" t="str">
            <v>-    </v>
          </cell>
          <cell r="I21" t="str">
            <v>                   -</v>
          </cell>
          <cell r="J21" t="str">
            <v>                  -</v>
          </cell>
          <cell r="K21" t="str">
            <v>-</v>
          </cell>
        </row>
        <row r="23">
          <cell r="F23">
            <v>87.2</v>
          </cell>
          <cell r="G23">
            <v>77.7</v>
          </cell>
          <cell r="H23">
            <v>67.9</v>
          </cell>
          <cell r="I23">
            <v>80.3</v>
          </cell>
          <cell r="J23">
            <v>82.8</v>
          </cell>
          <cell r="K23">
            <v>90.3</v>
          </cell>
        </row>
        <row r="25">
          <cell r="F25">
            <v>85.7</v>
          </cell>
          <cell r="G25">
            <v>77.8</v>
          </cell>
          <cell r="H25">
            <v>90.4</v>
          </cell>
          <cell r="I25">
            <v>88.7</v>
          </cell>
          <cell r="J25">
            <v>118.2</v>
          </cell>
          <cell r="K25">
            <v>135.99999999999972</v>
          </cell>
        </row>
        <row r="27">
          <cell r="F27">
            <v>428.30000000000007</v>
          </cell>
          <cell r="G27">
            <v>515.1</v>
          </cell>
          <cell r="H27">
            <v>682.9999999999999</v>
          </cell>
          <cell r="I27">
            <v>875.8000000000001</v>
          </cell>
          <cell r="J27">
            <v>932.7</v>
          </cell>
          <cell r="K27">
            <v>1008.1999999999999</v>
          </cell>
        </row>
        <row r="29">
          <cell r="F29">
            <v>345.70000000000005</v>
          </cell>
          <cell r="G29">
            <v>425</v>
          </cell>
          <cell r="H29">
            <v>562.9999999999999</v>
          </cell>
          <cell r="I29">
            <v>693.1</v>
          </cell>
          <cell r="J29">
            <v>693.5</v>
          </cell>
          <cell r="K29">
            <v>726.0999999999999</v>
          </cell>
        </row>
        <row r="30">
          <cell r="F30">
            <v>10.5</v>
          </cell>
          <cell r="G30">
            <v>3.5</v>
          </cell>
          <cell r="H30">
            <v>3.3</v>
          </cell>
          <cell r="I30">
            <v>2.2</v>
          </cell>
          <cell r="J30">
            <v>2.7</v>
          </cell>
          <cell r="K30">
            <v>29.2</v>
          </cell>
        </row>
        <row r="31">
          <cell r="F31">
            <v>10.5</v>
          </cell>
          <cell r="G31">
            <v>25.9</v>
          </cell>
          <cell r="H31">
            <v>25.3</v>
          </cell>
          <cell r="I31">
            <v>18.4</v>
          </cell>
          <cell r="J31">
            <v>28.2</v>
          </cell>
          <cell r="K31">
            <v>40.1</v>
          </cell>
        </row>
        <row r="32">
          <cell r="F32">
            <v>2.3</v>
          </cell>
          <cell r="G32">
            <v>8.2</v>
          </cell>
          <cell r="H32">
            <v>13.6</v>
          </cell>
          <cell r="I32">
            <v>2.4</v>
          </cell>
          <cell r="J32">
            <v>2.5</v>
          </cell>
          <cell r="K32">
            <v>1.4</v>
          </cell>
        </row>
        <row r="33">
          <cell r="F33">
            <v>0.4</v>
          </cell>
          <cell r="G33">
            <v>2.7</v>
          </cell>
          <cell r="H33">
            <v>1.6</v>
          </cell>
          <cell r="I33">
            <v>2</v>
          </cell>
          <cell r="J33">
            <v>1.9</v>
          </cell>
          <cell r="K33">
            <v>1.6</v>
          </cell>
        </row>
        <row r="34">
          <cell r="F34">
            <v>293.6</v>
          </cell>
          <cell r="G34">
            <v>357.3</v>
          </cell>
          <cell r="H34">
            <v>478.9</v>
          </cell>
          <cell r="I34">
            <v>608.5</v>
          </cell>
          <cell r="J34">
            <v>586.2</v>
          </cell>
          <cell r="K34">
            <v>544.4</v>
          </cell>
        </row>
        <row r="35">
          <cell r="F35">
            <v>6.6</v>
          </cell>
          <cell r="G35">
            <v>1.9</v>
          </cell>
          <cell r="H35">
            <v>4.9</v>
          </cell>
          <cell r="I35">
            <v>9</v>
          </cell>
          <cell r="J35">
            <v>10.6</v>
          </cell>
          <cell r="K35">
            <v>11</v>
          </cell>
        </row>
        <row r="36">
          <cell r="F36">
            <v>21.8</v>
          </cell>
          <cell r="G36">
            <v>25.5</v>
          </cell>
          <cell r="H36">
            <v>35.4</v>
          </cell>
          <cell r="I36">
            <v>50.6</v>
          </cell>
          <cell r="J36">
            <v>61.4</v>
          </cell>
          <cell r="K36">
            <v>98.4</v>
          </cell>
        </row>
        <row r="38">
          <cell r="F38">
            <v>29.099999999999998</v>
          </cell>
          <cell r="G38">
            <v>26.8</v>
          </cell>
          <cell r="H38">
            <v>39.400000000000006</v>
          </cell>
          <cell r="I38">
            <v>56.1</v>
          </cell>
          <cell r="J38">
            <v>58</v>
          </cell>
          <cell r="K38">
            <v>48.800000000000004</v>
          </cell>
        </row>
        <row r="39">
          <cell r="F39">
            <v>16.2</v>
          </cell>
          <cell r="G39">
            <v>12.6</v>
          </cell>
          <cell r="H39">
            <v>14.7</v>
          </cell>
          <cell r="I39">
            <v>16.4</v>
          </cell>
          <cell r="J39">
            <v>26.1</v>
          </cell>
          <cell r="K39">
            <v>24.2</v>
          </cell>
        </row>
        <row r="40">
          <cell r="F40">
            <v>1.8</v>
          </cell>
          <cell r="G40">
            <v>2.4</v>
          </cell>
          <cell r="H40">
            <v>1.7</v>
          </cell>
          <cell r="I40">
            <v>1.1</v>
          </cell>
          <cell r="J40">
            <v>3.2</v>
          </cell>
          <cell r="K40">
            <v>2.3</v>
          </cell>
        </row>
        <row r="41">
          <cell r="F41">
            <v>1</v>
          </cell>
          <cell r="G41">
            <v>1.6</v>
          </cell>
          <cell r="H41">
            <v>2.3</v>
          </cell>
          <cell r="I41">
            <v>5.6</v>
          </cell>
          <cell r="J41">
            <v>2.6</v>
          </cell>
          <cell r="K41">
            <v>2.7</v>
          </cell>
        </row>
        <row r="42">
          <cell r="F42">
            <v>6.2</v>
          </cell>
          <cell r="G42">
            <v>6</v>
          </cell>
          <cell r="H42">
            <v>16</v>
          </cell>
          <cell r="I42">
            <v>25.6</v>
          </cell>
          <cell r="J42">
            <v>17.9</v>
          </cell>
          <cell r="K42">
            <v>11.5</v>
          </cell>
        </row>
        <row r="43">
          <cell r="F43">
            <v>3.9</v>
          </cell>
          <cell r="G43">
            <v>4.2</v>
          </cell>
          <cell r="H43">
            <v>4.7</v>
          </cell>
          <cell r="I43">
            <v>7.4</v>
          </cell>
          <cell r="J43">
            <v>8.2</v>
          </cell>
          <cell r="K43">
            <v>8.1</v>
          </cell>
        </row>
        <row r="45">
          <cell r="F45">
            <v>1.6</v>
          </cell>
          <cell r="G45">
            <v>1.3</v>
          </cell>
          <cell r="H45">
            <v>1.7000000000000002</v>
          </cell>
          <cell r="I45">
            <v>2.6999999999999997</v>
          </cell>
          <cell r="J45">
            <v>2.5999999999999996</v>
          </cell>
          <cell r="K45">
            <v>4.699999999999999</v>
          </cell>
        </row>
        <row r="46">
          <cell r="F46">
            <v>0.6</v>
          </cell>
          <cell r="G46">
            <v>0.5</v>
          </cell>
          <cell r="H46">
            <v>0.5</v>
          </cell>
          <cell r="I46">
            <v>0.4</v>
          </cell>
          <cell r="J46">
            <v>0.5</v>
          </cell>
          <cell r="K46">
            <v>0.6</v>
          </cell>
        </row>
        <row r="47">
          <cell r="F47">
            <v>1</v>
          </cell>
          <cell r="G47">
            <v>0.8</v>
          </cell>
          <cell r="H47">
            <v>0.8</v>
          </cell>
          <cell r="I47">
            <v>1.4</v>
          </cell>
          <cell r="J47">
            <v>0.9</v>
          </cell>
          <cell r="K47">
            <v>1.2</v>
          </cell>
        </row>
        <row r="48">
          <cell r="F48" t="str">
            <v>-    </v>
          </cell>
          <cell r="G48" t="str">
            <v>        -</v>
          </cell>
          <cell r="H48">
            <v>0.4</v>
          </cell>
          <cell r="I48">
            <v>0.9</v>
          </cell>
          <cell r="J48">
            <v>1.2</v>
          </cell>
          <cell r="K48">
            <v>2.9</v>
          </cell>
        </row>
        <row r="50">
          <cell r="F50">
            <v>51.9</v>
          </cell>
          <cell r="G50">
            <v>62</v>
          </cell>
          <cell r="H50">
            <v>78.9</v>
          </cell>
          <cell r="I50">
            <v>123.9</v>
          </cell>
          <cell r="J50">
            <v>178.6</v>
          </cell>
          <cell r="K50">
            <v>228.6</v>
          </cell>
        </row>
        <row r="51">
          <cell r="F51">
            <v>14.4</v>
          </cell>
          <cell r="G51">
            <v>12.9</v>
          </cell>
          <cell r="H51">
            <v>9</v>
          </cell>
          <cell r="I51">
            <v>9.5</v>
          </cell>
          <cell r="J51">
            <v>9.9</v>
          </cell>
          <cell r="K51">
            <v>12.4</v>
          </cell>
        </row>
        <row r="52">
          <cell r="F52">
            <v>37.5</v>
          </cell>
          <cell r="G52">
            <v>49.1</v>
          </cell>
          <cell r="H52">
            <v>69.9</v>
          </cell>
          <cell r="I52">
            <v>114.4</v>
          </cell>
          <cell r="J52">
            <v>168.7</v>
          </cell>
          <cell r="K52">
            <v>216.2</v>
          </cell>
        </row>
        <row r="55">
          <cell r="F55">
            <v>1175.8000000000002</v>
          </cell>
          <cell r="G55">
            <v>1077.5</v>
          </cell>
          <cell r="H55">
            <v>1319.8</v>
          </cell>
          <cell r="I55">
            <v>1682.1999999999998</v>
          </cell>
          <cell r="J55">
            <v>2120.8999999999996</v>
          </cell>
          <cell r="K55">
            <v>2423.8999999999996</v>
          </cell>
        </row>
        <row r="57">
          <cell r="F57">
            <v>419.9</v>
          </cell>
          <cell r="G57">
            <v>421.4</v>
          </cell>
          <cell r="H57">
            <v>525.6</v>
          </cell>
          <cell r="I57">
            <v>643.2</v>
          </cell>
          <cell r="J57">
            <v>789.8</v>
          </cell>
          <cell r="K57">
            <v>938</v>
          </cell>
        </row>
        <row r="58">
          <cell r="F58">
            <v>275.5</v>
          </cell>
          <cell r="G58">
            <v>279</v>
          </cell>
          <cell r="H58">
            <v>315.1</v>
          </cell>
          <cell r="I58">
            <v>362.5</v>
          </cell>
          <cell r="J58">
            <v>458.8</v>
          </cell>
          <cell r="K58">
            <v>507</v>
          </cell>
        </row>
        <row r="59">
          <cell r="F59">
            <v>39.6</v>
          </cell>
          <cell r="G59">
            <v>41</v>
          </cell>
          <cell r="H59">
            <v>75</v>
          </cell>
          <cell r="I59">
            <v>109.5</v>
          </cell>
          <cell r="J59">
            <v>108.2</v>
          </cell>
          <cell r="K59">
            <v>116.80000000000001</v>
          </cell>
        </row>
        <row r="60">
          <cell r="F60">
            <v>15.2</v>
          </cell>
          <cell r="G60">
            <v>16.2</v>
          </cell>
          <cell r="H60">
            <v>27.8</v>
          </cell>
          <cell r="I60">
            <v>34.2</v>
          </cell>
          <cell r="J60">
            <v>47.7</v>
          </cell>
          <cell r="K60">
            <v>75.3</v>
          </cell>
        </row>
        <row r="61">
          <cell r="F61">
            <v>10</v>
          </cell>
          <cell r="G61">
            <v>13.8</v>
          </cell>
          <cell r="H61">
            <v>22.3</v>
          </cell>
          <cell r="I61">
            <v>31.699999999999996</v>
          </cell>
          <cell r="J61">
            <v>32.599999999999994</v>
          </cell>
          <cell r="K61">
            <v>38.900000000000006</v>
          </cell>
        </row>
        <row r="62">
          <cell r="F62">
            <v>9.7</v>
          </cell>
          <cell r="G62">
            <v>6.8</v>
          </cell>
          <cell r="H62">
            <v>4.8</v>
          </cell>
          <cell r="I62">
            <v>11.8</v>
          </cell>
          <cell r="J62">
            <v>12.1</v>
          </cell>
          <cell r="K62">
            <v>15.8</v>
          </cell>
        </row>
        <row r="63">
          <cell r="F63">
            <v>7.2</v>
          </cell>
          <cell r="G63">
            <v>8.5</v>
          </cell>
          <cell r="H63">
            <v>10.3</v>
          </cell>
          <cell r="I63">
            <v>13.9</v>
          </cell>
          <cell r="J63">
            <v>17.9</v>
          </cell>
          <cell r="K63">
            <v>28.2</v>
          </cell>
        </row>
        <row r="64">
          <cell r="F64">
            <v>62.699999999999974</v>
          </cell>
          <cell r="G64">
            <v>56.09999999999998</v>
          </cell>
          <cell r="H64">
            <v>70.30000000000001</v>
          </cell>
          <cell r="I64">
            <v>79.60000000000007</v>
          </cell>
          <cell r="J64">
            <v>112.49999999999997</v>
          </cell>
          <cell r="K64">
            <v>155.99999999999997</v>
          </cell>
        </row>
        <row r="66">
          <cell r="F66">
            <v>116.30000000000001</v>
          </cell>
          <cell r="G66">
            <v>112</v>
          </cell>
          <cell r="H66">
            <v>135</v>
          </cell>
          <cell r="I66">
            <v>217.3</v>
          </cell>
          <cell r="J66">
            <v>310.8</v>
          </cell>
          <cell r="K66">
            <v>350.8</v>
          </cell>
        </row>
        <row r="67">
          <cell r="F67">
            <v>67.9</v>
          </cell>
          <cell r="G67">
            <v>50.8</v>
          </cell>
          <cell r="H67">
            <v>63.6</v>
          </cell>
          <cell r="I67">
            <v>85.5</v>
          </cell>
          <cell r="J67">
            <v>96.9</v>
          </cell>
          <cell r="K67">
            <v>90</v>
          </cell>
        </row>
        <row r="68">
          <cell r="F68">
            <v>48.4</v>
          </cell>
          <cell r="G68">
            <v>61.2</v>
          </cell>
          <cell r="H68">
            <v>71.4</v>
          </cell>
          <cell r="I68">
            <v>131.8</v>
          </cell>
          <cell r="J68">
            <v>213.9</v>
          </cell>
          <cell r="K68">
            <v>260.8</v>
          </cell>
        </row>
        <row r="71">
          <cell r="F71">
            <v>259.6</v>
          </cell>
          <cell r="G71">
            <v>210.39999999999998</v>
          </cell>
          <cell r="H71">
            <v>272.4</v>
          </cell>
          <cell r="I71">
            <v>365.19999999999993</v>
          </cell>
          <cell r="J71">
            <v>417.1</v>
          </cell>
          <cell r="K71">
            <v>422.50000000000006</v>
          </cell>
        </row>
        <row r="72">
          <cell r="F72">
            <v>39.8</v>
          </cell>
          <cell r="G72">
            <v>48.6</v>
          </cell>
          <cell r="H72">
            <v>51.8</v>
          </cell>
          <cell r="I72">
            <v>61</v>
          </cell>
          <cell r="J72">
            <v>70.4</v>
          </cell>
          <cell r="K72">
            <v>71.3</v>
          </cell>
        </row>
        <row r="73">
          <cell r="F73">
            <v>196</v>
          </cell>
          <cell r="G73">
            <v>140.5</v>
          </cell>
          <cell r="H73">
            <v>192.6</v>
          </cell>
          <cell r="I73">
            <v>264.9</v>
          </cell>
          <cell r="J73">
            <v>309.1</v>
          </cell>
          <cell r="K73">
            <v>321.1</v>
          </cell>
        </row>
        <row r="74">
          <cell r="F74">
            <v>13.2</v>
          </cell>
          <cell r="G74">
            <v>9.5</v>
          </cell>
          <cell r="H74">
            <v>4.4</v>
          </cell>
          <cell r="I74">
            <v>5.4</v>
          </cell>
          <cell r="J74">
            <v>4.8</v>
          </cell>
          <cell r="K74">
            <v>3.7</v>
          </cell>
        </row>
        <row r="75">
          <cell r="F75">
            <v>5.6</v>
          </cell>
          <cell r="G75">
            <v>4.7</v>
          </cell>
          <cell r="H75">
            <v>6.5</v>
          </cell>
          <cell r="I75">
            <v>6.5</v>
          </cell>
          <cell r="J75">
            <v>11.1</v>
          </cell>
          <cell r="K75">
            <v>11.1</v>
          </cell>
        </row>
        <row r="76">
          <cell r="F76">
            <v>5</v>
          </cell>
          <cell r="G76">
            <v>7.1</v>
          </cell>
          <cell r="H76">
            <v>17.1</v>
          </cell>
          <cell r="I76">
            <v>27.4</v>
          </cell>
          <cell r="J76">
            <v>21.7</v>
          </cell>
          <cell r="K76">
            <v>15.3</v>
          </cell>
        </row>
        <row r="79">
          <cell r="F79">
            <v>80.2</v>
          </cell>
          <cell r="G79">
            <v>96</v>
          </cell>
          <cell r="H79">
            <v>87.1</v>
          </cell>
          <cell r="I79">
            <v>102.2</v>
          </cell>
          <cell r="J79">
            <v>186.3</v>
          </cell>
          <cell r="K79">
            <v>263.2</v>
          </cell>
        </row>
        <row r="82">
          <cell r="F82">
            <v>217.3</v>
          </cell>
          <cell r="G82">
            <v>189.2</v>
          </cell>
          <cell r="H82">
            <v>188.5</v>
          </cell>
          <cell r="I82">
            <v>207.7</v>
          </cell>
          <cell r="J82">
            <v>230.4</v>
          </cell>
          <cell r="K82">
            <v>237.2</v>
          </cell>
        </row>
        <row r="83">
          <cell r="F83">
            <v>22.9</v>
          </cell>
          <cell r="G83">
            <v>26.4</v>
          </cell>
          <cell r="H83">
            <v>28.9</v>
          </cell>
          <cell r="I83">
            <v>30.7</v>
          </cell>
          <cell r="J83">
            <v>36.8</v>
          </cell>
          <cell r="K83" t="str">
            <v>.....</v>
          </cell>
        </row>
        <row r="84">
          <cell r="F84">
            <v>27.3</v>
          </cell>
          <cell r="G84">
            <v>20.4</v>
          </cell>
          <cell r="H84">
            <v>24</v>
          </cell>
          <cell r="I84">
            <v>33.6</v>
          </cell>
          <cell r="J84">
            <v>51.2</v>
          </cell>
          <cell r="K84">
            <v>56.4</v>
          </cell>
        </row>
        <row r="85">
          <cell r="F85" t="str">
            <v>                  -</v>
          </cell>
          <cell r="G85" t="str">
            <v>                  -</v>
          </cell>
          <cell r="H85" t="str">
            <v>                  -</v>
          </cell>
          <cell r="I85" t="str">
            <v>                  -</v>
          </cell>
          <cell r="J85" t="str">
            <v>                   -</v>
          </cell>
        </row>
        <row r="86">
          <cell r="F86">
            <v>164.3</v>
          </cell>
          <cell r="G86">
            <v>140.9</v>
          </cell>
          <cell r="H86">
            <v>134.1</v>
          </cell>
          <cell r="I86">
            <v>135.6</v>
          </cell>
          <cell r="J86">
            <v>136</v>
          </cell>
          <cell r="K86">
            <v>143.6</v>
          </cell>
        </row>
        <row r="87">
          <cell r="F87">
            <v>2.8</v>
          </cell>
          <cell r="G87">
            <v>1.5</v>
          </cell>
          <cell r="H87">
            <v>1.5</v>
          </cell>
          <cell r="I87">
            <v>7.8</v>
          </cell>
          <cell r="J87">
            <v>6.4</v>
          </cell>
          <cell r="K87">
            <v>37.2</v>
          </cell>
        </row>
        <row r="90">
          <cell r="F90">
            <v>19.5</v>
          </cell>
          <cell r="G90">
            <v>17.9</v>
          </cell>
          <cell r="H90">
            <v>30.5</v>
          </cell>
          <cell r="I90">
            <v>26.9</v>
          </cell>
          <cell r="J90">
            <v>27.6</v>
          </cell>
          <cell r="K90">
            <v>34</v>
          </cell>
        </row>
        <row r="92">
          <cell r="F92">
            <v>42.1</v>
          </cell>
          <cell r="G92">
            <v>17.1</v>
          </cell>
          <cell r="H92">
            <v>53.8</v>
          </cell>
          <cell r="I92">
            <v>32.1</v>
          </cell>
          <cell r="J92">
            <v>34.8</v>
          </cell>
          <cell r="K92">
            <v>36.5</v>
          </cell>
        </row>
        <row r="94">
          <cell r="F94">
            <v>20.9</v>
          </cell>
          <cell r="G94">
            <v>13.5</v>
          </cell>
          <cell r="H94">
            <v>26.9</v>
          </cell>
          <cell r="I94">
            <v>87.6</v>
          </cell>
          <cell r="J94">
            <v>124.1</v>
          </cell>
          <cell r="K94">
            <v>141.7</v>
          </cell>
        </row>
        <row r="97">
          <cell r="F97">
            <v>84.8</v>
          </cell>
          <cell r="G97">
            <v>90.8</v>
          </cell>
          <cell r="H97">
            <v>92.3</v>
          </cell>
          <cell r="I97">
            <v>141.2</v>
          </cell>
          <cell r="J97">
            <v>152.2</v>
          </cell>
          <cell r="K97">
            <v>144.6</v>
          </cell>
        </row>
        <row r="100">
          <cell r="F100">
            <v>84.8</v>
          </cell>
          <cell r="G100">
            <v>90.8</v>
          </cell>
          <cell r="H100">
            <v>92.3</v>
          </cell>
          <cell r="I100">
            <v>141.2</v>
          </cell>
          <cell r="J100">
            <v>152.2</v>
          </cell>
          <cell r="K100">
            <v>144.6</v>
          </cell>
        </row>
        <row r="103">
          <cell r="F103">
            <v>3650.6000000000004</v>
          </cell>
          <cell r="G103">
            <v>3804.1</v>
          </cell>
          <cell r="H103">
            <v>4191.200000000001</v>
          </cell>
          <cell r="I103">
            <v>5302.499999999999</v>
          </cell>
          <cell r="J103">
            <v>7054.099999999999</v>
          </cell>
          <cell r="K103">
            <v>8078.4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Mens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showGridLines="0"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1" width="36.7109375" style="0" customWidth="1"/>
    <col min="2" max="5" width="9.57421875" style="0" customWidth="1"/>
  </cols>
  <sheetData>
    <row r="1" ht="15">
      <c r="A1" s="1" t="s">
        <v>33</v>
      </c>
    </row>
    <row r="2" ht="15">
      <c r="A2" s="1" t="s">
        <v>34</v>
      </c>
    </row>
    <row r="3" ht="15">
      <c r="A3" s="2"/>
    </row>
    <row r="4" spans="1:19" ht="15">
      <c r="A4" s="3" t="s">
        <v>35</v>
      </c>
      <c r="B4" s="4">
        <v>2003</v>
      </c>
      <c r="C4" s="4">
        <v>2004</v>
      </c>
      <c r="D4" s="4">
        <v>2005</v>
      </c>
      <c r="E4" s="4">
        <v>2006</v>
      </c>
      <c r="F4" s="4">
        <v>2007</v>
      </c>
      <c r="G4" s="4">
        <v>2008</v>
      </c>
      <c r="H4" s="4">
        <v>2009</v>
      </c>
      <c r="I4" s="4">
        <v>2010</v>
      </c>
      <c r="J4" s="4">
        <v>2011</v>
      </c>
      <c r="K4" s="4">
        <v>2012</v>
      </c>
      <c r="L4" s="4">
        <v>2013</v>
      </c>
      <c r="M4" s="4">
        <v>2014</v>
      </c>
      <c r="N4" s="4">
        <v>2015</v>
      </c>
      <c r="O4" s="4">
        <v>2016</v>
      </c>
      <c r="P4" s="4">
        <v>2017</v>
      </c>
      <c r="Q4" s="4">
        <v>2018</v>
      </c>
      <c r="R4" s="4">
        <v>2019</v>
      </c>
      <c r="S4" s="4">
        <v>2020</v>
      </c>
    </row>
    <row r="5" spans="1:19" ht="15">
      <c r="A5" s="5" t="s">
        <v>12</v>
      </c>
      <c r="B5" s="13">
        <v>3150.88096773053</v>
      </c>
      <c r="C5" s="13">
        <v>3072.759297589676</v>
      </c>
      <c r="D5" s="13">
        <v>2080.545150965927</v>
      </c>
      <c r="E5" s="13">
        <v>1924.1200771141566</v>
      </c>
      <c r="F5" s="13">
        <v>3833.2086474889547</v>
      </c>
      <c r="G5" s="13">
        <v>4671.648261433647</v>
      </c>
      <c r="H5" s="13">
        <v>3478.580630945656</v>
      </c>
      <c r="I5" s="13">
        <v>3084.9571382142253</v>
      </c>
      <c r="J5" s="13">
        <v>3364.6143119864187</v>
      </c>
      <c r="K5" s="13">
        <v>1948.6394334262593</v>
      </c>
      <c r="L5" s="13">
        <v>1958.5546295293861</v>
      </c>
      <c r="M5" s="13">
        <v>2177.2621554059297</v>
      </c>
      <c r="N5" s="13">
        <v>1920.0998772430546</v>
      </c>
      <c r="O5" s="13">
        <v>1971.2861758405684</v>
      </c>
      <c r="P5" s="13">
        <v>2118.494704505001</v>
      </c>
      <c r="Q5" s="13">
        <v>1830.5518265952921</v>
      </c>
      <c r="R5" s="13">
        <v>1857.1130838220895</v>
      </c>
      <c r="S5" s="13">
        <v>1628.7010133569693</v>
      </c>
    </row>
    <row r="6" spans="1:19" ht="15">
      <c r="A6" s="6" t="s">
        <v>0</v>
      </c>
      <c r="B6" s="11">
        <v>888.4173794719287</v>
      </c>
      <c r="C6" s="11">
        <v>907.4735332665181</v>
      </c>
      <c r="D6" s="11">
        <v>852.2120600602402</v>
      </c>
      <c r="E6" s="11">
        <v>865.8944092565374</v>
      </c>
      <c r="F6" s="11">
        <v>1155.991656009777</v>
      </c>
      <c r="G6" s="11">
        <v>1454.4612794883155</v>
      </c>
      <c r="H6" s="11">
        <v>1177.198330412021</v>
      </c>
      <c r="I6" s="11">
        <v>1027.8722269471637</v>
      </c>
      <c r="J6" s="11">
        <v>878.3266671882881</v>
      </c>
      <c r="K6" s="11">
        <v>100.09449424563608</v>
      </c>
      <c r="L6" s="11">
        <v>96.72124062331329</v>
      </c>
      <c r="M6" s="11">
        <v>573.0733718563758</v>
      </c>
      <c r="N6" s="11">
        <v>518.6458847719158</v>
      </c>
      <c r="O6" s="11">
        <v>560.0745686272088</v>
      </c>
      <c r="P6" s="11">
        <v>527.3165043164139</v>
      </c>
      <c r="Q6" s="11">
        <v>666.6510851653181</v>
      </c>
      <c r="R6" s="11">
        <v>720.6381287376564</v>
      </c>
      <c r="S6" s="11">
        <v>573.7849281633513</v>
      </c>
    </row>
    <row r="7" spans="1:19" ht="15">
      <c r="A7" s="5" t="s">
        <v>1</v>
      </c>
      <c r="B7" s="11">
        <v>102.42414127184587</v>
      </c>
      <c r="C7" s="11">
        <v>53.58162147619036</v>
      </c>
      <c r="D7" s="11">
        <v>66.03630699542397</v>
      </c>
      <c r="E7" s="11">
        <v>133.74190062336535</v>
      </c>
      <c r="F7" s="11">
        <v>242.18534261354299</v>
      </c>
      <c r="G7" s="11">
        <v>397.7747958194341</v>
      </c>
      <c r="H7" s="11">
        <v>362.8179118097578</v>
      </c>
      <c r="I7" s="11">
        <v>319.5357579770182</v>
      </c>
      <c r="J7" s="11">
        <v>287.42362596320504</v>
      </c>
      <c r="K7" s="11">
        <v>307.0365392484547</v>
      </c>
      <c r="L7" s="11">
        <v>277.0833452028274</v>
      </c>
      <c r="M7" s="11">
        <v>450.78236213340335</v>
      </c>
      <c r="N7" s="11">
        <v>379.6304062600733</v>
      </c>
      <c r="O7" s="11">
        <v>338.2680684846555</v>
      </c>
      <c r="P7" s="11">
        <v>817.5324806930698</v>
      </c>
      <c r="Q7" s="11">
        <v>3955.57589606341</v>
      </c>
      <c r="R7" s="11">
        <v>4001.8241901800106</v>
      </c>
      <c r="S7" s="11">
        <v>4034.5124616053963</v>
      </c>
    </row>
    <row r="8" spans="1:19" ht="15">
      <c r="A8" s="5" t="s">
        <v>2</v>
      </c>
      <c r="B8" s="11">
        <v>37.17788787693119</v>
      </c>
      <c r="C8" s="11">
        <v>26.364301499557897</v>
      </c>
      <c r="D8" s="11">
        <v>35.342968364490886</v>
      </c>
      <c r="E8" s="11">
        <v>18.296956200638554</v>
      </c>
      <c r="F8" s="11">
        <v>50.19351008500602</v>
      </c>
      <c r="G8" s="11">
        <v>109.39531688226393</v>
      </c>
      <c r="H8" s="11">
        <v>131.40896660966152</v>
      </c>
      <c r="I8" s="11">
        <v>136.84009347791212</v>
      </c>
      <c r="J8" s="11">
        <v>164.4540515806985</v>
      </c>
      <c r="K8" s="11">
        <v>161.152421952455</v>
      </c>
      <c r="L8" s="11">
        <v>296.2993923256549</v>
      </c>
      <c r="M8" s="11">
        <v>319.4656889367566</v>
      </c>
      <c r="N8" s="11">
        <v>425.92914053141806</v>
      </c>
      <c r="O8" s="11">
        <v>476.6041239383775</v>
      </c>
      <c r="P8" s="11">
        <v>506.72983260130076</v>
      </c>
      <c r="Q8" s="11">
        <v>475.0741491499183</v>
      </c>
      <c r="R8" s="11">
        <v>490.6857009837982</v>
      </c>
      <c r="S8" s="11">
        <v>531.3265351965644</v>
      </c>
    </row>
    <row r="9" spans="1:19" ht="15">
      <c r="A9" s="5" t="s">
        <v>3</v>
      </c>
      <c r="B9" s="11">
        <v>1328</v>
      </c>
      <c r="C9" s="11">
        <v>1527.0222411784684</v>
      </c>
      <c r="D9" s="11">
        <v>574.808041</v>
      </c>
      <c r="E9" s="11">
        <v>447.06234</v>
      </c>
      <c r="F9" s="11">
        <v>833.6886889999998</v>
      </c>
      <c r="G9" s="11">
        <v>679.0223759999999</v>
      </c>
      <c r="H9" s="11">
        <v>717.8226159999999</v>
      </c>
      <c r="I9" s="11">
        <v>725.9801270878098</v>
      </c>
      <c r="J9" s="11">
        <v>1138.1971</v>
      </c>
      <c r="K9" s="11">
        <v>801.1825667572069</v>
      </c>
      <c r="L9" s="11">
        <v>1641.566067912212</v>
      </c>
      <c r="M9" s="11">
        <v>1184.2300924888389</v>
      </c>
      <c r="N9" s="11">
        <v>1181.0812715190757</v>
      </c>
      <c r="O9" s="11">
        <v>842.9607297228938</v>
      </c>
      <c r="P9" s="11">
        <v>1993.799075405817</v>
      </c>
      <c r="Q9" s="11">
        <v>1946.1242673943307</v>
      </c>
      <c r="R9" s="11">
        <v>2424.3604576570633</v>
      </c>
      <c r="S9" s="11">
        <v>2594.0991722444437</v>
      </c>
    </row>
    <row r="10" spans="1:19" ht="15">
      <c r="A10" s="5" t="s">
        <v>4</v>
      </c>
      <c r="B10" s="11">
        <v>1104</v>
      </c>
      <c r="C10" s="11">
        <v>1183</v>
      </c>
      <c r="D10" s="11">
        <v>930.0028921421672</v>
      </c>
      <c r="E10" s="11">
        <v>486.432119</v>
      </c>
      <c r="F10" s="11">
        <v>609.4569179941509</v>
      </c>
      <c r="G10" s="11">
        <v>603.1622990000001</v>
      </c>
      <c r="H10" s="11">
        <v>740.318153</v>
      </c>
      <c r="I10" s="11">
        <v>1010.2891680087831</v>
      </c>
      <c r="J10" s="11">
        <v>1022.2294236913486</v>
      </c>
      <c r="K10" s="11">
        <v>3386.257640015614</v>
      </c>
      <c r="L10" s="11">
        <v>4540.572211399644</v>
      </c>
      <c r="M10" s="11">
        <v>5014.047704533802</v>
      </c>
      <c r="N10" s="11">
        <v>2773.491821573925</v>
      </c>
      <c r="O10" s="11">
        <v>2706.2783746789223</v>
      </c>
      <c r="P10" s="11">
        <v>2909.2954571139953</v>
      </c>
      <c r="Q10" s="11">
        <v>3498.4390417523928</v>
      </c>
      <c r="R10" s="11">
        <v>3813.729509061559</v>
      </c>
      <c r="S10" s="11">
        <v>4020.565074832461</v>
      </c>
    </row>
    <row r="11" spans="1:19" ht="15">
      <c r="A11" s="6" t="s">
        <v>13</v>
      </c>
      <c r="B11" s="11">
        <v>151.39220949499867</v>
      </c>
      <c r="C11" s="11">
        <v>88.89959549741911</v>
      </c>
      <c r="D11" s="11">
        <v>218.64201975165844</v>
      </c>
      <c r="E11" s="11">
        <v>175.14499471230494</v>
      </c>
      <c r="F11" s="11">
        <v>416.8347436717604</v>
      </c>
      <c r="G11" s="11">
        <v>349.68326527481577</v>
      </c>
      <c r="H11" s="11">
        <v>453.82550323688616</v>
      </c>
      <c r="I11" s="11">
        <v>220.83790750112018</v>
      </c>
      <c r="J11" s="11">
        <v>317.61853395142117</v>
      </c>
      <c r="K11" s="11">
        <v>703.9558508513923</v>
      </c>
      <c r="L11" s="11">
        <v>1032.6750251087392</v>
      </c>
      <c r="M11" s="11">
        <v>1130.1526694933912</v>
      </c>
      <c r="N11" s="11">
        <v>1394.4760233086172</v>
      </c>
      <c r="O11" s="11">
        <v>1364.8760886081304</v>
      </c>
      <c r="P11" s="11">
        <v>1370.3082363198505</v>
      </c>
      <c r="Q11" s="11">
        <v>1114.981729265686</v>
      </c>
      <c r="R11" s="11">
        <v>1018.2296459906869</v>
      </c>
      <c r="S11" s="11">
        <v>991.5382657022838</v>
      </c>
    </row>
    <row r="12" spans="1:19" ht="15">
      <c r="A12" s="5" t="s">
        <v>14</v>
      </c>
      <c r="B12" s="11">
        <v>576.6876357846486</v>
      </c>
      <c r="C12" s="11">
        <v>622.5325530912743</v>
      </c>
      <c r="D12" s="11">
        <v>749.9145823626963</v>
      </c>
      <c r="E12" s="11">
        <v>1253.7185726463572</v>
      </c>
      <c r="F12" s="11">
        <v>1548.0611440188673</v>
      </c>
      <c r="G12" s="11">
        <v>1463.6286397242766</v>
      </c>
      <c r="H12" s="11">
        <v>970.3495427937826</v>
      </c>
      <c r="I12" s="11">
        <v>1766.2783609114163</v>
      </c>
      <c r="J12" s="11">
        <v>1982.041346261063</v>
      </c>
      <c r="K12" s="11">
        <v>639.8689270399635</v>
      </c>
      <c r="L12" s="11">
        <v>659.8924668947521</v>
      </c>
      <c r="M12" s="11">
        <v>1998.1181550916833</v>
      </c>
      <c r="N12" s="11">
        <v>1616.5215878192112</v>
      </c>
      <c r="O12" s="11">
        <v>1834.9163900776618</v>
      </c>
      <c r="P12" s="11">
        <v>1965.56903103319</v>
      </c>
      <c r="Q12" s="11">
        <v>1565.186253472567</v>
      </c>
      <c r="R12" s="11">
        <v>1432.2920657669747</v>
      </c>
      <c r="S12" s="11">
        <v>1365.3636454523303</v>
      </c>
    </row>
    <row r="13" spans="1:19" ht="15">
      <c r="A13" s="5" t="s">
        <v>5</v>
      </c>
      <c r="B13" s="11">
        <v>1489.8926528356767</v>
      </c>
      <c r="C13" s="11">
        <v>1653.9609204289195</v>
      </c>
      <c r="D13" s="11">
        <v>1220.759376018021</v>
      </c>
      <c r="E13" s="11">
        <v>1142.2647455365602</v>
      </c>
      <c r="F13" s="11">
        <v>1762.0966892614254</v>
      </c>
      <c r="G13" s="11">
        <v>2025.4313783672105</v>
      </c>
      <c r="H13" s="11">
        <v>2974.058290329137</v>
      </c>
      <c r="I13" s="11">
        <v>3620.3819701722987</v>
      </c>
      <c r="J13" s="11">
        <v>4619.012102808362</v>
      </c>
      <c r="K13" s="11">
        <v>5763.933415599881</v>
      </c>
      <c r="L13" s="11">
        <v>5416.9823170796135</v>
      </c>
      <c r="M13" s="11">
        <v>7212.5117312971925</v>
      </c>
      <c r="N13" s="11">
        <v>9057.05409195293</v>
      </c>
      <c r="O13" s="11">
        <v>8692.054395455298</v>
      </c>
      <c r="P13" s="11">
        <v>10048.152554211929</v>
      </c>
      <c r="Q13" s="11">
        <v>10988.474743025374</v>
      </c>
      <c r="R13" s="11">
        <v>10563.146705057632</v>
      </c>
      <c r="S13" s="11">
        <v>12554.506861735426</v>
      </c>
    </row>
    <row r="14" spans="1:19" ht="15">
      <c r="A14" s="5" t="s">
        <v>6</v>
      </c>
      <c r="B14" s="11">
        <v>201.61557877746205</v>
      </c>
      <c r="C14" s="11">
        <v>217.73206272568933</v>
      </c>
      <c r="D14" s="11">
        <v>265.00254727880366</v>
      </c>
      <c r="E14" s="11">
        <v>360.34177636517995</v>
      </c>
      <c r="F14" s="11">
        <v>511.89451029048723</v>
      </c>
      <c r="G14" s="11">
        <v>764.7045059481487</v>
      </c>
      <c r="H14" s="11">
        <v>1387.961580369597</v>
      </c>
      <c r="I14" s="11">
        <v>1267.1904315563945</v>
      </c>
      <c r="J14" s="11">
        <v>1366.0633165196973</v>
      </c>
      <c r="K14" s="11">
        <v>245.6707649555247</v>
      </c>
      <c r="L14" s="11">
        <v>272.4621739624114</v>
      </c>
      <c r="M14" s="11">
        <v>1663.8010265569742</v>
      </c>
      <c r="N14" s="11">
        <v>1715.4129457301265</v>
      </c>
      <c r="O14" s="11">
        <v>1860.7966275553222</v>
      </c>
      <c r="P14" s="11">
        <v>1933.060162123164</v>
      </c>
      <c r="Q14" s="11">
        <v>2150.254364352169</v>
      </c>
      <c r="R14" s="11">
        <v>2253.850362157447</v>
      </c>
      <c r="S14" s="11">
        <v>4303.835747294667</v>
      </c>
    </row>
    <row r="15" spans="1:19" ht="15">
      <c r="A15" s="5" t="s">
        <v>7</v>
      </c>
      <c r="B15" s="11">
        <v>33.903095946137135</v>
      </c>
      <c r="C15" s="11">
        <v>57.64404942989526</v>
      </c>
      <c r="D15" s="11">
        <v>48.54194326880281</v>
      </c>
      <c r="E15" s="11">
        <v>174.24801131169997</v>
      </c>
      <c r="F15" s="11">
        <v>392.21481602052677</v>
      </c>
      <c r="G15" s="11">
        <v>515.1705075693628</v>
      </c>
      <c r="H15" s="11">
        <v>540.9544636468543</v>
      </c>
      <c r="I15" s="11">
        <v>450.3935317075101</v>
      </c>
      <c r="J15" s="11">
        <v>569.3702526985228</v>
      </c>
      <c r="K15" s="11">
        <v>318.1037262575204</v>
      </c>
      <c r="L15" s="11">
        <v>237.2766529292439</v>
      </c>
      <c r="M15" s="11">
        <v>411.5299617165005</v>
      </c>
      <c r="N15" s="11">
        <v>765.8093472477047</v>
      </c>
      <c r="O15" s="11">
        <v>816.6771274137059</v>
      </c>
      <c r="P15" s="11">
        <v>455.672376950645</v>
      </c>
      <c r="Q15" s="11">
        <v>858.3994943539653</v>
      </c>
      <c r="R15" s="11">
        <v>664.4646634359136</v>
      </c>
      <c r="S15" s="11">
        <v>735.937392738447</v>
      </c>
    </row>
    <row r="16" spans="1:19" ht="15">
      <c r="A16" s="5" t="s">
        <v>15</v>
      </c>
      <c r="B16" s="11">
        <v>72.67910332079012</v>
      </c>
      <c r="C16" s="11">
        <v>146.59371779553078</v>
      </c>
      <c r="D16" s="11">
        <v>131.4240264975173</v>
      </c>
      <c r="E16" s="11">
        <v>233.2009436509676</v>
      </c>
      <c r="F16" s="11">
        <v>598.1734636006452</v>
      </c>
      <c r="G16" s="11">
        <v>358.7471874084874</v>
      </c>
      <c r="H16" s="11">
        <v>360.9256116655417</v>
      </c>
      <c r="I16" s="11">
        <v>327.6900085130149</v>
      </c>
      <c r="J16" s="11">
        <v>322.55727521348933</v>
      </c>
      <c r="K16" s="11">
        <v>33.33552764715593</v>
      </c>
      <c r="L16" s="11">
        <v>62.34678447426182</v>
      </c>
      <c r="M16" s="11">
        <v>220.20866614340113</v>
      </c>
      <c r="N16" s="11">
        <v>347.3997323804361</v>
      </c>
      <c r="O16" s="11">
        <v>474.53640171326003</v>
      </c>
      <c r="P16" s="11">
        <v>690.2296912909767</v>
      </c>
      <c r="Q16" s="11">
        <v>632.9521995560567</v>
      </c>
      <c r="R16" s="11">
        <v>648.4724200140424</v>
      </c>
      <c r="S16" s="11">
        <v>760.0286057482368</v>
      </c>
    </row>
    <row r="17" spans="1:19" ht="15">
      <c r="A17" s="5" t="s">
        <v>16</v>
      </c>
      <c r="B17" s="11">
        <v>10.352144145551723</v>
      </c>
      <c r="C17" s="11">
        <v>16.518784842222797</v>
      </c>
      <c r="D17" s="11">
        <v>28.859330633853595</v>
      </c>
      <c r="E17" s="11">
        <v>35.42066519441339</v>
      </c>
      <c r="F17" s="11">
        <v>74.23626381796348</v>
      </c>
      <c r="G17" s="11">
        <v>114.15726458783222</v>
      </c>
      <c r="H17" s="11">
        <v>89.43183742583432</v>
      </c>
      <c r="I17" s="11">
        <v>232.0532084712302</v>
      </c>
      <c r="J17" s="11">
        <v>206.65516562843646</v>
      </c>
      <c r="K17" s="11">
        <v>239.98107091340864</v>
      </c>
      <c r="L17" s="11">
        <v>416.09388752199783</v>
      </c>
      <c r="M17" s="11">
        <v>400.62377048307314</v>
      </c>
      <c r="N17" s="11">
        <v>403.75192994313977</v>
      </c>
      <c r="O17" s="11">
        <v>453.1222513620481</v>
      </c>
      <c r="P17" s="11">
        <v>351.0153362072673</v>
      </c>
      <c r="Q17" s="11">
        <v>297.5434377025995</v>
      </c>
      <c r="R17" s="11">
        <v>163.53503718031666</v>
      </c>
      <c r="S17" s="11">
        <v>166.95740798167284</v>
      </c>
    </row>
    <row r="18" spans="1:19" ht="15">
      <c r="A18" s="5" t="s">
        <v>8</v>
      </c>
      <c r="B18" s="11">
        <v>11.118804032822279</v>
      </c>
      <c r="C18" s="11">
        <v>51.97244729600193</v>
      </c>
      <c r="D18" s="11">
        <v>105.27847549527021</v>
      </c>
      <c r="E18" s="11">
        <v>143.13240849613672</v>
      </c>
      <c r="F18" s="11">
        <v>267.7900328096181</v>
      </c>
      <c r="G18" s="11">
        <v>221.2899609196698</v>
      </c>
      <c r="H18" s="11">
        <v>215.95239613779324</v>
      </c>
      <c r="I18" s="11">
        <v>157.59041639070466</v>
      </c>
      <c r="J18" s="11">
        <v>491.34460510930666</v>
      </c>
      <c r="K18" s="11">
        <v>1.7261467004182314</v>
      </c>
      <c r="L18" s="11">
        <v>31.667903993408363</v>
      </c>
      <c r="M18" s="11">
        <v>394.6488388422</v>
      </c>
      <c r="N18" s="11">
        <v>228.57028791350047</v>
      </c>
      <c r="O18" s="11">
        <v>263.3144252228008</v>
      </c>
      <c r="P18" s="11">
        <v>389.0874434878736</v>
      </c>
      <c r="Q18" s="11">
        <v>402.5984418112158</v>
      </c>
      <c r="R18" s="11">
        <v>114.35824689867162</v>
      </c>
      <c r="S18" s="11">
        <v>187.81198576334586</v>
      </c>
    </row>
    <row r="19" spans="1:19" ht="15">
      <c r="A19" s="5" t="s">
        <v>37</v>
      </c>
      <c r="B19" s="11">
        <v>0.03272478924107478</v>
      </c>
      <c r="C19" s="11">
        <v>0.030042797394978532</v>
      </c>
      <c r="D19" s="11">
        <v>2.55</v>
      </c>
      <c r="E19" s="11">
        <v>2.577769797771586</v>
      </c>
      <c r="F19" s="11">
        <v>2.5888856607100195</v>
      </c>
      <c r="G19" s="11">
        <v>7.776567056773853</v>
      </c>
      <c r="H19" s="11">
        <v>5.02446750696107</v>
      </c>
      <c r="I19" s="11">
        <v>2.9097934179670486</v>
      </c>
      <c r="J19" s="11">
        <v>3.0116211660390944</v>
      </c>
      <c r="K19" s="11">
        <v>2.455566020646226</v>
      </c>
      <c r="L19" s="11">
        <v>4.561596172038818</v>
      </c>
      <c r="M19" s="11">
        <v>23.03062291815994</v>
      </c>
      <c r="N19" s="11">
        <v>6819.951333401181</v>
      </c>
      <c r="O19" s="11">
        <v>7058.525060085897</v>
      </c>
      <c r="P19" s="11">
        <v>7325.524498913289</v>
      </c>
      <c r="Q19" s="11">
        <v>1335.1772103194744</v>
      </c>
      <c r="R19" s="11">
        <v>671.7043649694307</v>
      </c>
      <c r="S19" s="11">
        <v>91.70239095727375</v>
      </c>
    </row>
    <row r="20" spans="1:19" ht="15">
      <c r="A20" s="5" t="s">
        <v>17</v>
      </c>
      <c r="B20" s="11">
        <v>1413.8777007340125</v>
      </c>
      <c r="C20" s="11">
        <v>1300.5151912125987</v>
      </c>
      <c r="D20" s="11">
        <v>2293.6811424152042</v>
      </c>
      <c r="E20" s="11">
        <v>3138.5304129090455</v>
      </c>
      <c r="F20" s="11">
        <v>3053.467044263061</v>
      </c>
      <c r="G20" s="11">
        <v>3204.5305926233027</v>
      </c>
      <c r="H20" s="11">
        <v>3211.488705381612</v>
      </c>
      <c r="I20" s="11">
        <v>2540.822587847719</v>
      </c>
      <c r="J20" s="11">
        <v>2150.6151709589935</v>
      </c>
      <c r="K20" s="11">
        <v>1585.1027048868316</v>
      </c>
      <c r="L20" s="11">
        <v>1270.239071557269</v>
      </c>
      <c r="M20" s="11">
        <v>2022.6057460917898</v>
      </c>
      <c r="N20" s="11">
        <v>2771.39404878869</v>
      </c>
      <c r="O20" s="11">
        <v>2844.486354873891</v>
      </c>
      <c r="P20" s="11">
        <v>3228.582253373817</v>
      </c>
      <c r="Q20" s="11">
        <v>3701.3706699653667</v>
      </c>
      <c r="R20" s="11">
        <v>3562.365421026137</v>
      </c>
      <c r="S20" s="11">
        <v>5460.945977805305</v>
      </c>
    </row>
    <row r="21" spans="1:19" ht="15">
      <c r="A21" s="5" t="s">
        <v>18</v>
      </c>
      <c r="B21" s="11">
        <v>10538.951815835433</v>
      </c>
      <c r="C21" s="11">
        <v>9779.196922080579</v>
      </c>
      <c r="D21" s="11">
        <v>8990.291233029693</v>
      </c>
      <c r="E21" s="11">
        <v>9594.017320991323</v>
      </c>
      <c r="F21" s="11">
        <v>13037.213410804883</v>
      </c>
      <c r="G21" s="11">
        <v>15821.509648947293</v>
      </c>
      <c r="H21" s="11">
        <v>18155.578845164317</v>
      </c>
      <c r="I21" s="11">
        <v>18266.879983775754</v>
      </c>
      <c r="J21" s="11">
        <v>20535.5819919109</v>
      </c>
      <c r="K21" s="11">
        <v>24285.993368965712</v>
      </c>
      <c r="L21" s="11">
        <v>22327.35671390208</v>
      </c>
      <c r="M21" s="11">
        <v>25025.196779549857</v>
      </c>
      <c r="N21" s="11">
        <v>24807.288371932376</v>
      </c>
      <c r="O21" s="11">
        <v>27011.779583972067</v>
      </c>
      <c r="P21" s="11">
        <v>28667.807371042694</v>
      </c>
      <c r="Q21" s="11">
        <v>30655.968780893258</v>
      </c>
      <c r="R21" s="11">
        <v>31446.363241721676</v>
      </c>
      <c r="S21" s="11">
        <v>25554.14881445186</v>
      </c>
    </row>
    <row r="22" spans="1:19" ht="15">
      <c r="A22" s="5" t="s">
        <v>19</v>
      </c>
      <c r="B22" s="11">
        <v>1035.8664651383629</v>
      </c>
      <c r="C22" s="11">
        <v>1180.9863130417766</v>
      </c>
      <c r="D22" s="11">
        <v>897.7253887838676</v>
      </c>
      <c r="E22" s="11">
        <v>1476.5332474537008</v>
      </c>
      <c r="F22" s="11">
        <v>1630.0714330720318</v>
      </c>
      <c r="G22" s="11">
        <v>2278.7237474409176</v>
      </c>
      <c r="H22" s="11">
        <v>2549.003267813869</v>
      </c>
      <c r="I22" s="11">
        <v>2744.8118409425447</v>
      </c>
      <c r="J22" s="11">
        <v>2756.8181487801453</v>
      </c>
      <c r="K22" s="11">
        <v>3062.672976252002</v>
      </c>
      <c r="L22" s="11">
        <v>2689.63488215229</v>
      </c>
      <c r="M22" s="11">
        <v>2112.8851624306494</v>
      </c>
      <c r="N22" s="11">
        <v>2005.079767192781</v>
      </c>
      <c r="O22" s="11">
        <v>2334.8143725663012</v>
      </c>
      <c r="P22" s="11">
        <v>1758.4896653530013</v>
      </c>
      <c r="Q22" s="11">
        <v>1789.1957824251458</v>
      </c>
      <c r="R22" s="11">
        <v>1788.1344075903407</v>
      </c>
      <c r="S22" s="11">
        <v>1883.3310717675893</v>
      </c>
    </row>
    <row r="23" spans="1:19" ht="15">
      <c r="A23" s="5" t="s">
        <v>20</v>
      </c>
      <c r="B23" s="11">
        <v>65.8572847096457</v>
      </c>
      <c r="C23" s="11">
        <v>33.56348511297089</v>
      </c>
      <c r="D23" s="11">
        <v>39.90587817400706</v>
      </c>
      <c r="E23" s="11">
        <v>33.19847020701342</v>
      </c>
      <c r="F23" s="11">
        <v>28.267981506275625</v>
      </c>
      <c r="G23" s="11">
        <v>59.65403482118249</v>
      </c>
      <c r="H23" s="11">
        <v>81.16914768872999</v>
      </c>
      <c r="I23" s="11">
        <v>711.6341643259346</v>
      </c>
      <c r="J23" s="11">
        <v>425.93339385567646</v>
      </c>
      <c r="K23" s="11">
        <v>547.0519708363391</v>
      </c>
      <c r="L23" s="11">
        <v>2289.3750144195888</v>
      </c>
      <c r="M23" s="11">
        <v>3101.1248637335793</v>
      </c>
      <c r="N23" s="11">
        <v>2765.02183110135</v>
      </c>
      <c r="O23" s="11">
        <v>2711.2457666933897</v>
      </c>
      <c r="P23" s="11">
        <v>2695.769563550287</v>
      </c>
      <c r="Q23" s="11">
        <v>2283.570946909362</v>
      </c>
      <c r="R23" s="11">
        <v>2291.546278825125</v>
      </c>
      <c r="S23" s="11">
        <v>2507.38264433516</v>
      </c>
    </row>
    <row r="24" spans="1:19" ht="15">
      <c r="A24" s="5" t="s">
        <v>21</v>
      </c>
      <c r="B24" s="11">
        <v>328.98743088406536</v>
      </c>
      <c r="C24" s="11">
        <v>267.2545872068189</v>
      </c>
      <c r="D24" s="11">
        <v>769.8440772988605</v>
      </c>
      <c r="E24" s="11">
        <v>1007.5868895302424</v>
      </c>
      <c r="F24" s="11">
        <v>560.3609068216379</v>
      </c>
      <c r="G24" s="11">
        <v>859.1139268823549</v>
      </c>
      <c r="H24" s="11">
        <v>921.0399367166206</v>
      </c>
      <c r="I24" s="11">
        <v>872.370720412372</v>
      </c>
      <c r="J24" s="11">
        <v>1036.7621419666962</v>
      </c>
      <c r="K24" s="11">
        <v>631.7686610207508</v>
      </c>
      <c r="L24" s="11">
        <v>405.16489841992006</v>
      </c>
      <c r="M24" s="11">
        <v>576.4792065231496</v>
      </c>
      <c r="N24" s="11">
        <v>391.1700810717815</v>
      </c>
      <c r="O24" s="11">
        <v>352.4668584189804</v>
      </c>
      <c r="P24" s="11">
        <v>355.08645904132374</v>
      </c>
      <c r="Q24" s="11">
        <v>335.8217383915269</v>
      </c>
      <c r="R24" s="11">
        <v>360.6727666364202</v>
      </c>
      <c r="S24" s="11">
        <v>359.8035142604835</v>
      </c>
    </row>
    <row r="25" spans="1:19" ht="15">
      <c r="A25" s="5" t="s">
        <v>22</v>
      </c>
      <c r="B25" s="11">
        <v>1951.102259782856</v>
      </c>
      <c r="C25" s="11">
        <v>1436.1302483216452</v>
      </c>
      <c r="D25" s="11">
        <v>1259.5364785467586</v>
      </c>
      <c r="E25" s="11">
        <v>1394.3228555787846</v>
      </c>
      <c r="F25" s="11">
        <v>1653.133693565562</v>
      </c>
      <c r="G25" s="11">
        <v>1640.7088476427875</v>
      </c>
      <c r="H25" s="11">
        <v>1447.7560265898742</v>
      </c>
      <c r="I25" s="11">
        <v>2017.2517559984467</v>
      </c>
      <c r="J25" s="11">
        <v>2218.087800705922</v>
      </c>
      <c r="K25" s="11">
        <v>3089.4087258391255</v>
      </c>
      <c r="L25" s="11">
        <v>4166.77121534076</v>
      </c>
      <c r="M25" s="11">
        <v>4068.64776661922</v>
      </c>
      <c r="N25" s="11">
        <v>4644.170363800919</v>
      </c>
      <c r="O25" s="11">
        <v>4546.539805521148</v>
      </c>
      <c r="P25" s="11">
        <v>4269.375829523822</v>
      </c>
      <c r="Q25" s="11">
        <v>3960.2272385167153</v>
      </c>
      <c r="R25" s="11">
        <v>2790.952844273046</v>
      </c>
      <c r="S25" s="11">
        <v>2385.940150914972</v>
      </c>
    </row>
    <row r="26" spans="1:19" ht="15">
      <c r="A26" s="5" t="s">
        <v>23</v>
      </c>
      <c r="B26" s="11">
        <v>1214.4156983252299</v>
      </c>
      <c r="C26" s="11">
        <v>660.4313780123535</v>
      </c>
      <c r="D26" s="11">
        <v>469.1897009980324</v>
      </c>
      <c r="E26" s="11">
        <v>152.37176525178523</v>
      </c>
      <c r="F26" s="11">
        <v>419.73952029778417</v>
      </c>
      <c r="G26" s="11">
        <v>1000.1870595869916</v>
      </c>
      <c r="H26" s="11">
        <v>958.7905467409939</v>
      </c>
      <c r="I26" s="11">
        <v>912.7623674564287</v>
      </c>
      <c r="J26" s="11">
        <v>1211.9887271122504</v>
      </c>
      <c r="K26" s="11">
        <v>1420.7170305140937</v>
      </c>
      <c r="L26" s="11">
        <v>1807.5638551467878</v>
      </c>
      <c r="M26" s="11">
        <v>2017.3938366668879</v>
      </c>
      <c r="N26" s="11">
        <v>2036.6945980017622</v>
      </c>
      <c r="O26" s="11">
        <v>2079.131215216512</v>
      </c>
      <c r="P26" s="11">
        <v>1949.5667735149016</v>
      </c>
      <c r="Q26" s="11">
        <v>2021.4322525065818</v>
      </c>
      <c r="R26" s="11">
        <v>2125.1210015993556</v>
      </c>
      <c r="S26" s="11">
        <v>2207.5161651965786</v>
      </c>
    </row>
    <row r="27" spans="1:19" ht="15">
      <c r="A27" s="6" t="s">
        <v>9</v>
      </c>
      <c r="B27" s="11">
        <v>0</v>
      </c>
      <c r="C27" s="11">
        <v>0</v>
      </c>
      <c r="D27" s="11">
        <v>0.9504902093872576</v>
      </c>
      <c r="E27" s="11">
        <v>285.601474</v>
      </c>
      <c r="F27" s="11">
        <v>10.367576561924592</v>
      </c>
      <c r="G27" s="11">
        <v>67.82945276978779</v>
      </c>
      <c r="H27" s="11">
        <v>61.47877213887409</v>
      </c>
      <c r="I27" s="11">
        <v>279.409968008693</v>
      </c>
      <c r="J27" s="11">
        <v>290.7174387394695</v>
      </c>
      <c r="K27" s="11">
        <v>314.1543412571035</v>
      </c>
      <c r="L27" s="11">
        <v>305.1924941336885</v>
      </c>
      <c r="M27" s="11">
        <v>305.939907846454</v>
      </c>
      <c r="N27" s="11">
        <v>277.67038667881167</v>
      </c>
      <c r="O27" s="11">
        <v>169.313180727364</v>
      </c>
      <c r="P27" s="11">
        <v>180.44552980168137</v>
      </c>
      <c r="Q27" s="11">
        <v>177.3507843198557</v>
      </c>
      <c r="R27" s="11">
        <v>163.65682444212348</v>
      </c>
      <c r="S27" s="11">
        <v>112.6526595329894</v>
      </c>
    </row>
    <row r="28" spans="1:19" ht="15">
      <c r="A28" s="5" t="s">
        <v>10</v>
      </c>
      <c r="B28" s="11">
        <v>0</v>
      </c>
      <c r="C28" s="11">
        <v>0.028302958539199514</v>
      </c>
      <c r="D28" s="11">
        <v>0.338837</v>
      </c>
      <c r="E28" s="11">
        <v>0.338837</v>
      </c>
      <c r="F28" s="11">
        <v>0.9422511205729328</v>
      </c>
      <c r="G28" s="11">
        <v>0.9273637611897311</v>
      </c>
      <c r="H28" s="11">
        <v>0.9360078952250906</v>
      </c>
      <c r="I28" s="11">
        <v>0.5096447855104924</v>
      </c>
      <c r="J28" s="11">
        <v>0.11939118746136784</v>
      </c>
      <c r="K28" s="11">
        <v>2073.2555714786495</v>
      </c>
      <c r="L28" s="11">
        <v>2055.994222805134</v>
      </c>
      <c r="M28" s="11">
        <v>2109.956787300169</v>
      </c>
      <c r="N28" s="11">
        <v>77.80803565857259</v>
      </c>
      <c r="O28" s="11">
        <v>135.14089287550638</v>
      </c>
      <c r="P28" s="11">
        <v>0.018069727058618774</v>
      </c>
      <c r="Q28" s="11">
        <v>0</v>
      </c>
      <c r="R28" s="11">
        <v>0.030451420539389526</v>
      </c>
      <c r="S28" s="11">
        <v>0</v>
      </c>
    </row>
    <row r="29" spans="1:19" ht="15">
      <c r="A29" s="5" t="s">
        <v>24</v>
      </c>
      <c r="B29" s="11">
        <v>418.05208535468836</v>
      </c>
      <c r="C29" s="11">
        <v>458.99072758913536</v>
      </c>
      <c r="D29" s="11">
        <v>433.26680880589026</v>
      </c>
      <c r="E29" s="11">
        <v>579.6635949943959</v>
      </c>
      <c r="F29" s="11">
        <v>610.8911490107918</v>
      </c>
      <c r="G29" s="11">
        <v>714.3320903870987</v>
      </c>
      <c r="H29" s="11">
        <v>755.6124137710593</v>
      </c>
      <c r="I29" s="11">
        <v>807.279573450533</v>
      </c>
      <c r="J29" s="11">
        <v>1195.6528503445522</v>
      </c>
      <c r="K29" s="11">
        <v>1779.2458885543356</v>
      </c>
      <c r="L29" s="11">
        <v>2273.166745798143</v>
      </c>
      <c r="M29" s="11">
        <v>3052.5984539031247</v>
      </c>
      <c r="N29" s="11">
        <v>2829.6308157034946</v>
      </c>
      <c r="O29" s="11">
        <v>2931.4520862116824</v>
      </c>
      <c r="P29" s="11">
        <v>2881.5611304975337</v>
      </c>
      <c r="Q29" s="11">
        <v>1698.65343283631</v>
      </c>
      <c r="R29" s="11">
        <v>1718.8517647030105</v>
      </c>
      <c r="S29" s="11">
        <v>1004.9543649455543</v>
      </c>
    </row>
    <row r="30" spans="1:19" ht="15">
      <c r="A30" s="5" t="s">
        <v>25</v>
      </c>
      <c r="B30" s="11">
        <v>218.19052115481696</v>
      </c>
      <c r="C30" s="11">
        <v>207.31681909197016</v>
      </c>
      <c r="D30" s="11">
        <v>338.8102779149256</v>
      </c>
      <c r="E30" s="11">
        <v>296.9508750915942</v>
      </c>
      <c r="F30" s="11">
        <v>206.86875112036483</v>
      </c>
      <c r="G30" s="11">
        <v>276.3046946893148</v>
      </c>
      <c r="H30" s="11">
        <v>359.6696115040671</v>
      </c>
      <c r="I30" s="11">
        <v>397.335830889512</v>
      </c>
      <c r="J30" s="11">
        <v>490.15464296674253</v>
      </c>
      <c r="K30" s="11">
        <v>776.349050988308</v>
      </c>
      <c r="L30" s="11">
        <v>793.9560107728615</v>
      </c>
      <c r="M30" s="11">
        <v>1934.3101862738517</v>
      </c>
      <c r="N30" s="11">
        <v>1569.7929091930403</v>
      </c>
      <c r="O30" s="11">
        <v>1494.0941223550733</v>
      </c>
      <c r="P30" s="11">
        <v>1166.061339986036</v>
      </c>
      <c r="Q30" s="11">
        <v>1084.1368958890907</v>
      </c>
      <c r="R30" s="11">
        <v>1089.8340914734224</v>
      </c>
      <c r="S30" s="11">
        <v>1170.7352572071143</v>
      </c>
    </row>
    <row r="31" spans="1:19" ht="15">
      <c r="A31" s="6" t="s">
        <v>26</v>
      </c>
      <c r="B31" s="11">
        <v>1681.9276936263511</v>
      </c>
      <c r="C31" s="11">
        <v>1306.4533414195469</v>
      </c>
      <c r="D31" s="11">
        <v>1637.528470469109</v>
      </c>
      <c r="E31" s="11">
        <v>1551.0331359743323</v>
      </c>
      <c r="F31" s="11">
        <v>2175.8046956275916</v>
      </c>
      <c r="G31" s="11">
        <v>3575.989722514999</v>
      </c>
      <c r="H31" s="11">
        <v>3177.305788732383</v>
      </c>
      <c r="I31" s="11">
        <v>2557.6322834381444</v>
      </c>
      <c r="J31" s="11">
        <v>2920.4325383827863</v>
      </c>
      <c r="K31" s="11">
        <v>6532.093646123392</v>
      </c>
      <c r="L31" s="11">
        <v>8759.534151505466</v>
      </c>
      <c r="M31" s="11">
        <v>10330.861607435856</v>
      </c>
      <c r="N31" s="11">
        <v>10999.290836298542</v>
      </c>
      <c r="O31" s="11">
        <v>11477.840515162165</v>
      </c>
      <c r="P31" s="11">
        <v>10008.875580892289</v>
      </c>
      <c r="Q31" s="11">
        <v>10593.562265232697</v>
      </c>
      <c r="R31" s="11">
        <v>11481.31325259575</v>
      </c>
      <c r="S31" s="11">
        <v>11606.31437092533</v>
      </c>
    </row>
    <row r="32" spans="1:19" ht="15">
      <c r="A32" s="5" t="s">
        <v>27</v>
      </c>
      <c r="B32" s="11">
        <v>292.82549820893837</v>
      </c>
      <c r="C32" s="11">
        <v>489.7187924950927</v>
      </c>
      <c r="D32" s="11">
        <v>451.1585017136278</v>
      </c>
      <c r="E32" s="11">
        <v>237.5978041292914</v>
      </c>
      <c r="F32" s="11">
        <v>406.63102023200355</v>
      </c>
      <c r="G32" s="11">
        <v>511.30983896927773</v>
      </c>
      <c r="H32" s="11">
        <v>2533.0622021649615</v>
      </c>
      <c r="I32" s="11">
        <v>2768.848513867888</v>
      </c>
      <c r="J32" s="11">
        <v>2284.6365642423066</v>
      </c>
      <c r="K32" s="11">
        <v>271.4938775647322</v>
      </c>
      <c r="L32" s="11">
        <v>425.54851912985146</v>
      </c>
      <c r="M32" s="11">
        <v>211.74016220548822</v>
      </c>
      <c r="N32" s="11">
        <v>429.0677336716659</v>
      </c>
      <c r="O32" s="11">
        <v>579.3185780659347</v>
      </c>
      <c r="P32" s="11">
        <v>657.8282156213203</v>
      </c>
      <c r="Q32" s="11">
        <v>395.6057557632161</v>
      </c>
      <c r="R32" s="11">
        <v>599.1090853866108</v>
      </c>
      <c r="S32" s="11">
        <v>523.3032874878728</v>
      </c>
    </row>
    <row r="33" spans="1:19" ht="15">
      <c r="A33" s="5" t="s">
        <v>28</v>
      </c>
      <c r="B33" s="11">
        <v>78.44753621818116</v>
      </c>
      <c r="C33" s="11">
        <v>186.8968848423839</v>
      </c>
      <c r="D33" s="11">
        <v>206.12111439487347</v>
      </c>
      <c r="E33" s="11">
        <v>282.67453205624946</v>
      </c>
      <c r="F33" s="11">
        <v>550.1914829174264</v>
      </c>
      <c r="G33" s="11">
        <v>338.1824469275343</v>
      </c>
      <c r="H33" s="11">
        <v>357.81060513756915</v>
      </c>
      <c r="I33" s="11">
        <v>230.58897913274248</v>
      </c>
      <c r="J33" s="11">
        <v>381.56074242648737</v>
      </c>
      <c r="K33" s="11">
        <v>101.81550995479688</v>
      </c>
      <c r="L33" s="11">
        <v>130.56545970285683</v>
      </c>
      <c r="M33" s="11">
        <v>383.1430232001616</v>
      </c>
      <c r="N33" s="11">
        <v>513.1931865039485</v>
      </c>
      <c r="O33" s="11">
        <v>470.5747094209555</v>
      </c>
      <c r="P33" s="11">
        <v>507.37008447923307</v>
      </c>
      <c r="Q33" s="11">
        <v>975.1265827571956</v>
      </c>
      <c r="R33" s="11">
        <v>1084.1715731864322</v>
      </c>
      <c r="S33" s="11">
        <v>1040.18096832002</v>
      </c>
    </row>
    <row r="34" spans="1:19" ht="15">
      <c r="A34" s="5" t="s">
        <v>29</v>
      </c>
      <c r="B34" s="11">
        <v>2772.586671594866</v>
      </c>
      <c r="C34" s="11">
        <v>2761.814539700014</v>
      </c>
      <c r="D34" s="11">
        <v>2068.920272448977</v>
      </c>
      <c r="E34" s="11">
        <v>2886.9153645018973</v>
      </c>
      <c r="F34" s="11">
        <v>4408.4080326428175</v>
      </c>
      <c r="G34" s="11">
        <v>4863.624346780507</v>
      </c>
      <c r="H34" s="11">
        <v>5129.275578202392</v>
      </c>
      <c r="I34" s="11">
        <v>6027.92413055896</v>
      </c>
      <c r="J34" s="11">
        <v>7284.679739740692</v>
      </c>
      <c r="K34" s="11">
        <v>7661.988254405177</v>
      </c>
      <c r="L34" s="11">
        <v>9372.465753803473</v>
      </c>
      <c r="M34" s="11">
        <v>11235.412235991957</v>
      </c>
      <c r="N34" s="11">
        <v>13185.307766531138</v>
      </c>
      <c r="O34" s="11">
        <v>12396.09325408343</v>
      </c>
      <c r="P34" s="11">
        <v>11126.368948902045</v>
      </c>
      <c r="Q34" s="11">
        <v>11150.417091867566</v>
      </c>
      <c r="R34" s="11">
        <v>11621.34250933727</v>
      </c>
      <c r="S34" s="11">
        <v>11024.219809682581</v>
      </c>
    </row>
    <row r="35" spans="1:19" ht="15">
      <c r="A35" s="5" t="s">
        <v>30</v>
      </c>
      <c r="B35" s="11">
        <v>298.48188726860485</v>
      </c>
      <c r="C35" s="11">
        <v>301.54554357743854</v>
      </c>
      <c r="D35" s="11">
        <v>455.18779885774455</v>
      </c>
      <c r="E35" s="11">
        <v>516.6164379084732</v>
      </c>
      <c r="F35" s="11">
        <v>546.8907781710515</v>
      </c>
      <c r="G35" s="11">
        <v>535.1556372147479</v>
      </c>
      <c r="H35" s="11">
        <v>572.003764790061</v>
      </c>
      <c r="I35" s="11">
        <v>608.8693902886841</v>
      </c>
      <c r="J35" s="11">
        <v>784.1804556407931</v>
      </c>
      <c r="K35" s="11">
        <v>802.7729288878869</v>
      </c>
      <c r="L35" s="11">
        <v>928.4205551638822</v>
      </c>
      <c r="M35" s="11">
        <v>1137.1205176780638</v>
      </c>
      <c r="N35" s="11">
        <v>1096.6744905684832</v>
      </c>
      <c r="O35" s="11">
        <v>998.3572234497647</v>
      </c>
      <c r="P35" s="11">
        <v>1059.5148188265882</v>
      </c>
      <c r="Q35" s="11">
        <v>1151.4066763406654</v>
      </c>
      <c r="R35" s="11">
        <v>1079.5260033597747</v>
      </c>
      <c r="S35" s="11">
        <v>1109.0396174257655</v>
      </c>
    </row>
    <row r="36" spans="1:19" ht="15">
      <c r="A36" s="5" t="s">
        <v>31</v>
      </c>
      <c r="B36" s="11">
        <v>289.00704850701254</v>
      </c>
      <c r="C36" s="11">
        <v>316.42305137618905</v>
      </c>
      <c r="D36" s="11">
        <v>197.77264190602895</v>
      </c>
      <c r="E36" s="11">
        <v>173.87371058679042</v>
      </c>
      <c r="F36" s="11">
        <v>248.79273608982461</v>
      </c>
      <c r="G36" s="11">
        <v>472.2923423215323</v>
      </c>
      <c r="H36" s="11">
        <v>437.7338789268765</v>
      </c>
      <c r="I36" s="11">
        <v>406.93311780821654</v>
      </c>
      <c r="J36" s="11">
        <v>827.7784492067117</v>
      </c>
      <c r="K36" s="11">
        <v>733.6349833200435</v>
      </c>
      <c r="L36" s="11">
        <v>699.1076883271836</v>
      </c>
      <c r="M36" s="11">
        <v>602.6230067733117</v>
      </c>
      <c r="N36" s="11">
        <v>729.1607800319848</v>
      </c>
      <c r="O36" s="11">
        <v>681.5761601403427</v>
      </c>
      <c r="P36" s="11">
        <v>723.4032000230808</v>
      </c>
      <c r="Q36" s="11">
        <v>1458.701357079205</v>
      </c>
      <c r="R36" s="11">
        <v>2031.3337729076231</v>
      </c>
      <c r="S36" s="11">
        <v>2247.229327919719</v>
      </c>
    </row>
    <row r="37" spans="1:19" ht="15">
      <c r="A37" s="7" t="s">
        <v>32</v>
      </c>
      <c r="B37" s="11">
        <v>12566.209709155239</v>
      </c>
      <c r="C37" s="11">
        <v>14074.505979547946</v>
      </c>
      <c r="D37" s="11">
        <v>18363.98594591878</v>
      </c>
      <c r="E37" s="11">
        <v>18666.258628963198</v>
      </c>
      <c r="F37" s="11">
        <v>14237.641502384999</v>
      </c>
      <c r="G37" s="11">
        <v>15086.473630417946</v>
      </c>
      <c r="H37" s="11">
        <v>19576.941530106422</v>
      </c>
      <c r="I37" s="11">
        <v>30067.569358286302</v>
      </c>
      <c r="J37" s="11">
        <v>37444.35224296069</v>
      </c>
      <c r="K37" s="11">
        <v>52345.49064009386</v>
      </c>
      <c r="L37" s="11">
        <v>58706.292122822924</v>
      </c>
      <c r="M37" s="11">
        <v>58733.0442453444</v>
      </c>
      <c r="N37" s="11">
        <v>60227.31533887738</v>
      </c>
      <c r="O37" s="11">
        <v>61886.40340854255</v>
      </c>
      <c r="P37" s="11">
        <v>75811.1526636308</v>
      </c>
      <c r="Q37" s="11">
        <v>78193.86584092748</v>
      </c>
      <c r="R37" s="11">
        <v>91161.37192542866</v>
      </c>
      <c r="S37" s="11">
        <v>104242.38181504695</v>
      </c>
    </row>
    <row r="38" spans="2:19" ht="1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5">
      <c r="A39" s="10" t="s">
        <v>11</v>
      </c>
      <c r="B39" s="12">
        <f>SUM(B5:B38)</f>
        <v>44323.36163197687</v>
      </c>
      <c r="C39" s="12">
        <f aca="true" t="shared" si="0" ref="C39:M39">SUM(C5:C38)</f>
        <v>44387.85727650176</v>
      </c>
      <c r="D39" s="12">
        <f t="shared" si="0"/>
        <v>46184.13477972063</v>
      </c>
      <c r="E39" s="12">
        <f t="shared" si="0"/>
        <v>49669.6830470342</v>
      </c>
      <c r="F39" s="12">
        <f t="shared" si="0"/>
        <v>56084.299278554055</v>
      </c>
      <c r="G39" s="12">
        <f t="shared" si="0"/>
        <v>65042.903030179004</v>
      </c>
      <c r="H39" s="12">
        <f t="shared" si="0"/>
        <v>73893.28693135537</v>
      </c>
      <c r="I39" s="12">
        <f t="shared" si="0"/>
        <v>86570.23435162895</v>
      </c>
      <c r="J39" s="12">
        <f t="shared" si="0"/>
        <v>100972.97183089558</v>
      </c>
      <c r="K39" s="12">
        <f t="shared" si="0"/>
        <v>122668.40422257468</v>
      </c>
      <c r="L39" s="12">
        <f t="shared" si="0"/>
        <v>136351.1050700337</v>
      </c>
      <c r="M39" s="12">
        <f t="shared" si="0"/>
        <v>152134.57031346567</v>
      </c>
      <c r="N39" s="12">
        <v>160903.55702320306</v>
      </c>
      <c r="O39" s="12">
        <v>164814.91889708381</v>
      </c>
      <c r="P39" s="12">
        <v>180449.0648829613</v>
      </c>
      <c r="Q39" s="12">
        <v>183344.398232601</v>
      </c>
      <c r="R39" s="12">
        <v>197234.10179782662</v>
      </c>
      <c r="S39" s="12">
        <v>208980.7513059987</v>
      </c>
    </row>
    <row r="40" spans="2:19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ht="15">
      <c r="A41" s="9" t="s">
        <v>36</v>
      </c>
    </row>
    <row r="42" ht="15">
      <c r="A42" s="9" t="s">
        <v>38</v>
      </c>
    </row>
    <row r="45" spans="2:19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19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39:M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Wasserman G.</dc:creator>
  <cp:keywords/>
  <dc:description/>
  <cp:lastModifiedBy>Melanie Vera A.</cp:lastModifiedBy>
  <dcterms:created xsi:type="dcterms:W3CDTF">2015-03-16T18:03:25Z</dcterms:created>
  <dcterms:modified xsi:type="dcterms:W3CDTF">2021-03-18T21:26:03Z</dcterms:modified>
  <cp:category/>
  <cp:version/>
  <cp:contentType/>
  <cp:contentStatus/>
</cp:coreProperties>
</file>